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BRG\"/>
    </mc:Choice>
  </mc:AlternateContent>
  <xr:revisionPtr revIDLastSave="0" documentId="13_ncr:1_{8154C914-ED4C-46CA-895F-9EF1354C770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an_hang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M34" i="1" l="1"/>
  <c r="I4" i="2"/>
  <c r="H4" i="2"/>
  <c r="F4" i="2"/>
</calcChain>
</file>

<file path=xl/sharedStrings.xml><?xml version="1.0" encoding="utf-8"?>
<sst xmlns="http://schemas.openxmlformats.org/spreadsheetml/2006/main" count="570" uniqueCount="176">
  <si>
    <t>Số hóa đơn</t>
  </si>
  <si>
    <t>BRGMART Lạc Long Quân, Hà Nội</t>
  </si>
  <si>
    <t>Mã nhân viên</t>
  </si>
  <si>
    <t>brg13061</t>
  </si>
  <si>
    <t>brg13011</t>
  </si>
  <si>
    <t>Ngày chứng từ</t>
  </si>
  <si>
    <t>00042281</t>
  </si>
  <si>
    <t>HN004</t>
  </si>
  <si>
    <t>Bán hàng BRGMART Thanh Xuân, Hà Nội theo hóa đơn 00042296</t>
  </si>
  <si>
    <t>BH2209/4657</t>
  </si>
  <si>
    <t>Bán hàng BRG 1 Lý Nam Đế, Hoàn Kiếm, Hà Nội theo hóa đơn 00042310</t>
  </si>
  <si>
    <t>SG011</t>
  </si>
  <si>
    <t>00042415</t>
  </si>
  <si>
    <t>BH2209/5717</t>
  </si>
  <si>
    <t>brg11031</t>
  </si>
  <si>
    <t>Đã xuất</t>
  </si>
  <si>
    <t>Bán hàng BRGMART MD Complex Hàm Nghi, Hà Nội theo hóa đơn 00041715</t>
  </si>
  <si>
    <t>brg12771</t>
  </si>
  <si>
    <t>Khách hàng</t>
  </si>
  <si>
    <t>Tiền chiết khấu</t>
  </si>
  <si>
    <t>00040190</t>
  </si>
  <si>
    <t>brg12251</t>
  </si>
  <si>
    <t>00042296</t>
  </si>
  <si>
    <t>Bán hàng BRGMART 5 Hàm Tử Quan, Hoàn Kiếm, Hà Nội theo hóa đơn 00042413</t>
  </si>
  <si>
    <t>BRG 1 Lý Nam Đế, Hoàn Kiếm, Hà Nội</t>
  </si>
  <si>
    <t>00042310</t>
  </si>
  <si>
    <t>00040115</t>
  </si>
  <si>
    <t>BRGMART 15-17 Ngọc Khánh, Hà Nội</t>
  </si>
  <si>
    <t>BH2209/1234</t>
  </si>
  <si>
    <t>Bán hàng BRGMART 324 Tây Sơn theo hóa đơn 00044133</t>
  </si>
  <si>
    <t>BH2209/5641</t>
  </si>
  <si>
    <t>Bán hàng BRG 442-444-446 Nguyễn Tất Thành, Q.4 theo hóa đơn 00041698</t>
  </si>
  <si>
    <t>Loại chứng từ</t>
  </si>
  <si>
    <t>Bán hàng CÔNG TY TNHH BÁN LẺ BRG theo hóa đơn 00044149</t>
  </si>
  <si>
    <t>1C22TNT</t>
  </si>
  <si>
    <t>Bán hàng BRGMART 36 Hoàng Cầu theo hóa đơn 00044174</t>
  </si>
  <si>
    <t>BH2209/3358</t>
  </si>
  <si>
    <t>00042346</t>
  </si>
  <si>
    <t>BH2209/3620</t>
  </si>
  <si>
    <t>BRGMART 83 Nguyễn An Ninh, Hà Nội</t>
  </si>
  <si>
    <t>brg10031</t>
  </si>
  <si>
    <t>BH2209/2848</t>
  </si>
  <si>
    <t>brg12171</t>
  </si>
  <si>
    <t>00041699</t>
  </si>
  <si>
    <t>BH2209/3619</t>
  </si>
  <si>
    <t>00044149</t>
  </si>
  <si>
    <t>00042068</t>
  </si>
  <si>
    <t>BH2209/2846</t>
  </si>
  <si>
    <t>BRGMART 36 Hoàng Cầu</t>
  </si>
  <si>
    <t>Bán hàng BRGMART 15-17 Ngọc Khánh, Hà Nội theo hóa đơn 00040120</t>
  </si>
  <si>
    <t>Bán hàng CÔNG TY TNHH BÁN LẺ BRG theo hóa đơn 00044285</t>
  </si>
  <si>
    <t>BH2209/3885</t>
  </si>
  <si>
    <t>BRG10141 Siêu thị Intimemex Như Quỳnh, Hưng Yên</t>
  </si>
  <si>
    <t>BH2209/0014</t>
  </si>
  <si>
    <t>brg12091</t>
  </si>
  <si>
    <t>00040120</t>
  </si>
  <si>
    <t>Tổng tiền hàng</t>
  </si>
  <si>
    <t>BH2209/5950</t>
  </si>
  <si>
    <t>00040213</t>
  </si>
  <si>
    <t>BRGMART Thanh Xuân, Hà Nội</t>
  </si>
  <si>
    <t>Tiền thuế GTGT</t>
  </si>
  <si>
    <t>Mã khách hàng</t>
  </si>
  <si>
    <t>BH2209/5708</t>
  </si>
  <si>
    <t>BH2209/4656</t>
  </si>
  <si>
    <t>brg12701</t>
  </si>
  <si>
    <t>BH2209/1969</t>
  </si>
  <si>
    <t>brg12631</t>
  </si>
  <si>
    <t>Bán hàng BRGMART 36 Hoàng Cầu theo hóa đơn 00042281</t>
  </si>
  <si>
    <t>BRGMART 135 Lương Định Của, Hà Nội</t>
  </si>
  <si>
    <t>00041887</t>
  </si>
  <si>
    <t>brg10141</t>
  </si>
  <si>
    <t>Đã lập</t>
  </si>
  <si>
    <t>Bán hàng BRGMART 83 Nguyễn An Ninh, Hà Nội theo hóa đơn 00042346</t>
  </si>
  <si>
    <t>00039890</t>
  </si>
  <si>
    <t>Bán hàng hóa, dịch vụ trong nước chưa thu tiền</t>
  </si>
  <si>
    <t>brg12041</t>
  </si>
  <si>
    <t>Đã lập hóa đơn</t>
  </si>
  <si>
    <t>brg11021</t>
  </si>
  <si>
    <t>Chi nhánh</t>
  </si>
  <si>
    <t>BRGMART K3 Việt Hưng, Hà Nội</t>
  </si>
  <si>
    <t>C6 HÀ NỘI</t>
  </si>
  <si>
    <t>00044133</t>
  </si>
  <si>
    <t>Bán hàng BRGMART K3 Việt Hưng, Hà Nội theo hóa đơn 00041887</t>
  </si>
  <si>
    <t>00040105</t>
  </si>
  <si>
    <t>BH2209/3420</t>
  </si>
  <si>
    <t>BRGMART 89 Bùi Ngọc Dương, Hai Bà Trưng, Hà Nội</t>
  </si>
  <si>
    <t>Bán hàng BRG10141 Siêu thị Intimemex Như Quỳnh, Hưng Yên theo hóa đơn 00037134</t>
  </si>
  <si>
    <t>Ngày hạch toán</t>
  </si>
  <si>
    <t>Bán hàng BRGMART 98 Tô Ngọc Vân, Hà Nội theo hóa đơn 00042297</t>
  </si>
  <si>
    <t>Bán hàng BRGMART 324 Tây Sơn theo hóa đơn 00042054</t>
  </si>
  <si>
    <t>Bán hàng BRGMART 166 Nguyễn Thái Học, Hà Nội theo hóa đơn 00044158</t>
  </si>
  <si>
    <t>brg10051</t>
  </si>
  <si>
    <t>00042413</t>
  </si>
  <si>
    <t>BH2209/5714</t>
  </si>
  <si>
    <t>brg12621</t>
  </si>
  <si>
    <t>00041715</t>
  </si>
  <si>
    <t>brg12601</t>
  </si>
  <si>
    <t>BRGMART 166 Nguyễn Thái Học, Hà Nội</t>
  </si>
  <si>
    <t>BH2209/5949</t>
  </si>
  <si>
    <t>BH2209/3359</t>
  </si>
  <si>
    <t>BH2209/3888</t>
  </si>
  <si>
    <t>brg12351</t>
  </si>
  <si>
    <t>Bán hàng BRGMART 135 Lương Định Của, Hà Nội theo hóa đơn 00040105</t>
  </si>
  <si>
    <t>Bán hàng BRGMART 89 Bùi Ngọc Dương, Hai Bà Trưng, Hà Nội theo hóa đơn 00042415</t>
  </si>
  <si>
    <t>Bán hàng BRGMART 324 Tây Sơn theo hóa đơn 00039890</t>
  </si>
  <si>
    <t>Số chứng từ</t>
  </si>
  <si>
    <t>HN003</t>
  </si>
  <si>
    <t>00042054</t>
  </si>
  <si>
    <t>brg12031</t>
  </si>
  <si>
    <t>BH2209/1964</t>
  </si>
  <si>
    <t>00042297</t>
  </si>
  <si>
    <t>00044174</t>
  </si>
  <si>
    <t>BRGMART 5 Hàm Tử Quan, Hoàn Kiếm, Hà Nội</t>
  </si>
  <si>
    <t>207 PHẠM VĂN HAI</t>
  </si>
  <si>
    <t>BH2209/3613</t>
  </si>
  <si>
    <t>Diễn giải</t>
  </si>
  <si>
    <t>00037467</t>
  </si>
  <si>
    <t>BH2209/2187</t>
  </si>
  <si>
    <t>00044158</t>
  </si>
  <si>
    <t>BRG Hàm Nghi, Q1</t>
  </si>
  <si>
    <t>Bán hàng BRGMART Lạc Long Quân, Hà Nội theo hóa đơn 00040213</t>
  </si>
  <si>
    <t>00044261</t>
  </si>
  <si>
    <t>Tổng tiền thanh toán</t>
  </si>
  <si>
    <t>BH2209/3616</t>
  </si>
  <si>
    <t>Đã xuất hàng</t>
  </si>
  <si>
    <t>Bán hàng BRG 1 Lý Nam Đế, Hoàn Kiếm, Hà Nội theo hóa đơn 00040190</t>
  </si>
  <si>
    <t>Bán hàng BRGMART The light, Hà Nội theo hóa đơn 00037111</t>
  </si>
  <si>
    <t>Bán hàng BRGMART 36 Hoàng Cầu theo hóa đơn 00037216</t>
  </si>
  <si>
    <t>00037111</t>
  </si>
  <si>
    <t>BH2209/2189</t>
  </si>
  <si>
    <t>BRGMART The light, Hà Nội</t>
  </si>
  <si>
    <t>Người mua hàng</t>
  </si>
  <si>
    <t>BRGMART 98 Tô Ngọc Vân, Hà Nội</t>
  </si>
  <si>
    <t>BH2208-3211</t>
  </si>
  <si>
    <t>CÔNG TY TNHH BÁN LẺ BRG</t>
  </si>
  <si>
    <t>BRG 442-444-446 Nguyễn Tất Thành, Q.4</t>
  </si>
  <si>
    <t>BRGMART MD Complex Hàm Nghi, Hà Nội</t>
  </si>
  <si>
    <t>00042298</t>
  </si>
  <si>
    <t>SG009</t>
  </si>
  <si>
    <t>brg13031</t>
  </si>
  <si>
    <t>BH2209/3892</t>
  </si>
  <si>
    <t>00037216</t>
  </si>
  <si>
    <t>brg12531</t>
  </si>
  <si>
    <t>brg12061</t>
  </si>
  <si>
    <t>BH2209/3421</t>
  </si>
  <si>
    <t/>
  </si>
  <si>
    <t>00041698</t>
  </si>
  <si>
    <t>00044285</t>
  </si>
  <si>
    <t>Bán hàng BRG 8 Phạm Ngọc Thạch, Đống Đa, HN theo hóa đơn 00040115</t>
  </si>
  <si>
    <t>Ký hiệu HĐ</t>
  </si>
  <si>
    <t>Số dòng = 30</t>
  </si>
  <si>
    <t>BRGMART 324 Tây Sơn</t>
  </si>
  <si>
    <t>BH2209/0559</t>
  </si>
  <si>
    <t>Bán hàng CÔNG TY TNHH BÁN LẺ BRG theo hóa đơn 00044261</t>
  </si>
  <si>
    <t>Bán hàng BRGMART 41 Đông tác, Hà Nội theo hóa đơn 00042068</t>
  </si>
  <si>
    <t>brg10101</t>
  </si>
  <si>
    <t>brg10091</t>
  </si>
  <si>
    <t>Bán hàng BRGMART 83 Nguyễn An Ninh, Hà Nội theo hóa đơn 00037467</t>
  </si>
  <si>
    <t>00037134</t>
  </si>
  <si>
    <t>BRG 8 Phạm Ngọc Thạch, Đống Đa, HN</t>
  </si>
  <si>
    <t>HAPROFOOD 31-33-35 HÀM NGHI, TP.HỒ CHÍ MINH</t>
  </si>
  <si>
    <t>DANH SÁCH BÁN HÀNG</t>
  </si>
  <si>
    <t>BRGMART 41 Đông tác, Hà Nội</t>
  </si>
  <si>
    <t>Bán hàng CÔNG TY TNHH BÁN LẺ BRG theo hóa đơn 00042298</t>
  </si>
  <si>
    <t>BH2209/3609</t>
  </si>
  <si>
    <t>BẢNG KÊ HÓA ĐƠN, CHỨNG TỪ HÀNG HÓA, DỊCH VỤ BÁN RA (MẪU QUẢN TRỊ)</t>
  </si>
  <si>
    <t>Năm 2022</t>
  </si>
  <si>
    <t>Ngày hóa đơn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</si>
  <si>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</si>
  <si>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</si>
  <si>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</si>
  <si>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</si>
  <si>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</si>
  <si>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(512 )</t>
  </si>
  <si>
    <t>8%</t>
  </si>
  <si>
    <t>0108609950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</si>
</sst>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164" fontId="0" fillId="0" borderId="0" xfId="0" applyNumberFormat="1"/>
    <xf numFmtId="38" fontId="1" fillId="0" borderId="1" xfId="0" applyNumberFormat="1" applyFont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38" fontId="2" fillId="2" borderId="1" xfId="0" applyNumberFormat="1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4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  <xf numFmtId="0" fontId="5" fillId="2" borderId="3" xfId="0" applyFont="1" applyFill="1" applyBorder="1" applyAlignment="1">
      <alignment horizontal="left" vertical="center"/>
    </xf>
    <xf numFmtId="164" fontId="1" fillId="3" borderId="3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38" fontId="1" fillId="3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R34"/>
  <sheetViews>
    <sheetView tabSelected="1" topLeftCell="D13" zoomScaleNormal="100" workbookViewId="0">
      <selection activeCell="M33" sqref="M33"/>
    </sheetView>
  </sheetViews>
  <sheetFormatPr defaultColWidth="9.140625" defaultRowHeight="15" x14ac:dyDescent="0.25"/>
  <cols>
    <col min="1" max="1" width="14.28515625" style="3" customWidth="1"/>
    <col min="2" max="2" width="13.5703125" style="3" customWidth="1"/>
    <col min="3" max="3" width="17.140625" customWidth="1"/>
    <col min="4" max="5" width="15" customWidth="1"/>
    <col min="6" max="6" width="14.85546875" customWidth="1"/>
    <col min="7" max="9" width="30" customWidth="1"/>
    <col min="10" max="13" width="17.140625" style="9" customWidth="1"/>
    <col min="14" max="14" width="17.140625" customWidth="1"/>
    <col min="15" max="15" width="14.28515625" customWidth="1"/>
    <col min="16" max="16" width="30" customWidth="1"/>
    <col min="17" max="17" width="14.28515625" customWidth="1"/>
    <col min="18" max="18" width="24.28515625" customWidth="1"/>
  </cols>
  <sheetData>
    <row r="1" spans="1:18" ht="18.75" x14ac:dyDescent="0.3">
      <c r="A1" s="11" t="s">
        <v>161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5" customHeight="1" x14ac:dyDescent="0.25">
      <c r="A2" s="8" t="s">
        <v>87</v>
      </c>
      <c r="B2" s="8" t="s">
        <v>5</v>
      </c>
      <c r="C2" s="5" t="s">
        <v>105</v>
      </c>
      <c r="D2" s="5" t="s">
        <v>0</v>
      </c>
      <c r="E2" s="5" t="s">
        <v>149</v>
      </c>
      <c r="F2" s="5" t="s">
        <v>61</v>
      </c>
      <c r="G2" s="5" t="s">
        <v>18</v>
      </c>
      <c r="H2" s="5" t="s">
        <v>115</v>
      </c>
      <c r="I2" s="5" t="s">
        <v>131</v>
      </c>
      <c r="J2" s="10" t="s">
        <v>56</v>
      </c>
      <c r="K2" s="10" t="s">
        <v>19</v>
      </c>
      <c r="L2" s="10" t="s">
        <v>60</v>
      </c>
      <c r="M2" s="10" t="s">
        <v>122</v>
      </c>
      <c r="N2" s="5" t="s">
        <v>76</v>
      </c>
      <c r="O2" s="5" t="s">
        <v>124</v>
      </c>
      <c r="P2" s="5" t="s">
        <v>32</v>
      </c>
      <c r="Q2" s="5" t="s">
        <v>2</v>
      </c>
      <c r="R2" s="5" t="s">
        <v>78</v>
      </c>
    </row>
    <row r="3" spans="1:18" x14ac:dyDescent="0.25">
      <c r="A3" s="6">
        <v>44831</v>
      </c>
      <c r="B3" s="6">
        <v>44831</v>
      </c>
      <c r="C3" s="1" t="s">
        <v>57</v>
      </c>
      <c r="D3" s="1" t="s">
        <v>147</v>
      </c>
      <c r="E3" s="1" t="s">
        <v>34</v>
      </c>
      <c r="F3" s="1" t="s">
        <v>64</v>
      </c>
      <c r="G3" s="1" t="s">
        <v>134</v>
      </c>
      <c r="H3" s="1" t="s">
        <v>50</v>
      </c>
      <c r="I3" s="1" t="s">
        <v>145</v>
      </c>
      <c r="J3" s="4">
        <v>785290</v>
      </c>
      <c r="K3" s="4">
        <v>118393</v>
      </c>
      <c r="L3" s="4">
        <v>53352</v>
      </c>
      <c r="M3" s="4">
        <v>720249</v>
      </c>
      <c r="N3" s="1" t="s">
        <v>71</v>
      </c>
      <c r="O3" s="1" t="s">
        <v>15</v>
      </c>
      <c r="P3" s="1" t="s">
        <v>74</v>
      </c>
      <c r="Q3" s="1" t="s">
        <v>7</v>
      </c>
      <c r="R3" s="1" t="s">
        <v>80</v>
      </c>
    </row>
    <row r="4" spans="1:18" x14ac:dyDescent="0.25">
      <c r="A4" s="6">
        <v>44831</v>
      </c>
      <c r="B4" s="6">
        <v>44831</v>
      </c>
      <c r="C4" s="1" t="s">
        <v>98</v>
      </c>
      <c r="D4" s="1" t="s">
        <v>121</v>
      </c>
      <c r="E4" s="1" t="s">
        <v>34</v>
      </c>
      <c r="F4" s="1" t="s">
        <v>54</v>
      </c>
      <c r="G4" s="1" t="s">
        <v>134</v>
      </c>
      <c r="H4" s="1" t="s">
        <v>153</v>
      </c>
      <c r="I4" s="1" t="s">
        <v>145</v>
      </c>
      <c r="J4" s="4">
        <v>1110985</v>
      </c>
      <c r="K4" s="4">
        <v>134678</v>
      </c>
      <c r="L4" s="4">
        <v>78105</v>
      </c>
      <c r="M4" s="4">
        <v>1054412</v>
      </c>
      <c r="N4" s="1" t="s">
        <v>71</v>
      </c>
      <c r="O4" s="1" t="s">
        <v>15</v>
      </c>
      <c r="P4" s="1" t="s">
        <v>74</v>
      </c>
      <c r="Q4" s="1" t="s">
        <v>106</v>
      </c>
      <c r="R4" s="1" t="s">
        <v>80</v>
      </c>
    </row>
    <row r="5" spans="1:18" x14ac:dyDescent="0.25">
      <c r="A5" s="6">
        <v>44830</v>
      </c>
      <c r="B5" s="6">
        <v>44830</v>
      </c>
      <c r="C5" s="1" t="s">
        <v>13</v>
      </c>
      <c r="D5" s="1" t="s">
        <v>111</v>
      </c>
      <c r="E5" s="1" t="s">
        <v>34</v>
      </c>
      <c r="F5" s="1" t="s">
        <v>77</v>
      </c>
      <c r="G5" s="1" t="s">
        <v>48</v>
      </c>
      <c r="H5" s="1" t="s">
        <v>35</v>
      </c>
      <c r="I5" s="1" t="s">
        <v>145</v>
      </c>
      <c r="J5" s="4">
        <v>2495488</v>
      </c>
      <c r="K5" s="4">
        <v>283033</v>
      </c>
      <c r="L5" s="4">
        <v>176996</v>
      </c>
      <c r="M5" s="4">
        <v>2389451</v>
      </c>
      <c r="N5" s="1" t="s">
        <v>71</v>
      </c>
      <c r="O5" s="1" t="s">
        <v>15</v>
      </c>
      <c r="P5" s="1" t="s">
        <v>74</v>
      </c>
      <c r="Q5" s="1" t="s">
        <v>106</v>
      </c>
      <c r="R5" s="1" t="s">
        <v>80</v>
      </c>
    </row>
    <row r="6" spans="1:18" x14ac:dyDescent="0.25">
      <c r="A6" s="6">
        <v>44830</v>
      </c>
      <c r="B6" s="6">
        <v>44830</v>
      </c>
      <c r="C6" s="1" t="s">
        <v>93</v>
      </c>
      <c r="D6" s="1" t="s">
        <v>118</v>
      </c>
      <c r="E6" s="1" t="s">
        <v>34</v>
      </c>
      <c r="F6" s="1" t="s">
        <v>142</v>
      </c>
      <c r="G6" s="1" t="s">
        <v>97</v>
      </c>
      <c r="H6" s="1" t="s">
        <v>90</v>
      </c>
      <c r="I6" s="1" t="s">
        <v>145</v>
      </c>
      <c r="J6" s="4">
        <v>1110580</v>
      </c>
      <c r="K6" s="4">
        <v>213787</v>
      </c>
      <c r="L6" s="4">
        <v>71743</v>
      </c>
      <c r="M6" s="4">
        <v>968536</v>
      </c>
      <c r="N6" s="1" t="s">
        <v>71</v>
      </c>
      <c r="O6" s="1" t="s">
        <v>15</v>
      </c>
      <c r="P6" s="1" t="s">
        <v>74</v>
      </c>
      <c r="Q6" s="1" t="s">
        <v>106</v>
      </c>
      <c r="R6" s="1" t="s">
        <v>80</v>
      </c>
    </row>
    <row r="7" spans="1:18" x14ac:dyDescent="0.25">
      <c r="A7" s="6">
        <v>44830</v>
      </c>
      <c r="B7" s="6">
        <v>44830</v>
      </c>
      <c r="C7" s="1" t="s">
        <v>62</v>
      </c>
      <c r="D7" s="1" t="s">
        <v>81</v>
      </c>
      <c r="E7" s="1" t="s">
        <v>34</v>
      </c>
      <c r="F7" s="1" t="s">
        <v>14</v>
      </c>
      <c r="G7" s="1" t="s">
        <v>151</v>
      </c>
      <c r="H7" s="1" t="s">
        <v>29</v>
      </c>
      <c r="I7" s="1" t="s">
        <v>145</v>
      </c>
      <c r="J7" s="4">
        <v>3518940</v>
      </c>
      <c r="K7" s="4">
        <v>334206</v>
      </c>
      <c r="L7" s="4">
        <v>254779</v>
      </c>
      <c r="M7" s="4">
        <v>3439513</v>
      </c>
      <c r="N7" s="1" t="s">
        <v>71</v>
      </c>
      <c r="O7" s="1" t="s">
        <v>15</v>
      </c>
      <c r="P7" s="1" t="s">
        <v>74</v>
      </c>
      <c r="Q7" s="1" t="s">
        <v>106</v>
      </c>
      <c r="R7" s="1" t="s">
        <v>80</v>
      </c>
    </row>
    <row r="8" spans="1:18" x14ac:dyDescent="0.25">
      <c r="A8" s="6">
        <v>44830</v>
      </c>
      <c r="B8" s="6">
        <v>44830</v>
      </c>
      <c r="C8" s="1" t="s">
        <v>30</v>
      </c>
      <c r="D8" s="1" t="s">
        <v>45</v>
      </c>
      <c r="E8" s="1" t="s">
        <v>34</v>
      </c>
      <c r="F8" s="1" t="s">
        <v>94</v>
      </c>
      <c r="G8" s="1" t="s">
        <v>134</v>
      </c>
      <c r="H8" s="1" t="s">
        <v>33</v>
      </c>
      <c r="I8" s="1" t="s">
        <v>145</v>
      </c>
      <c r="J8" s="4">
        <v>1356838</v>
      </c>
      <c r="K8" s="4">
        <v>67843</v>
      </c>
      <c r="L8" s="4">
        <v>103120</v>
      </c>
      <c r="M8" s="4">
        <v>1392115</v>
      </c>
      <c r="N8" s="1" t="s">
        <v>71</v>
      </c>
      <c r="O8" s="1" t="s">
        <v>15</v>
      </c>
      <c r="P8" s="1" t="s">
        <v>74</v>
      </c>
      <c r="Q8" s="1" t="s">
        <v>11</v>
      </c>
      <c r="R8" s="1" t="s">
        <v>113</v>
      </c>
    </row>
    <row r="9" spans="1:18" x14ac:dyDescent="0.25">
      <c r="A9" s="6">
        <v>44824</v>
      </c>
      <c r="B9" s="6">
        <v>44824</v>
      </c>
      <c r="C9" s="1" t="s">
        <v>9</v>
      </c>
      <c r="D9" s="1" t="s">
        <v>12</v>
      </c>
      <c r="E9" s="1" t="s">
        <v>34</v>
      </c>
      <c r="F9" s="1" t="s">
        <v>156</v>
      </c>
      <c r="G9" s="1" t="s">
        <v>85</v>
      </c>
      <c r="H9" s="1" t="s">
        <v>103</v>
      </c>
      <c r="I9" s="1" t="s">
        <v>145</v>
      </c>
      <c r="J9" s="4">
        <v>1268944</v>
      </c>
      <c r="K9" s="4">
        <v>63448</v>
      </c>
      <c r="L9" s="4">
        <v>96440</v>
      </c>
      <c r="M9" s="4">
        <v>1301936</v>
      </c>
      <c r="N9" s="1" t="s">
        <v>71</v>
      </c>
      <c r="O9" s="1" t="s">
        <v>15</v>
      </c>
      <c r="P9" s="1" t="s">
        <v>74</v>
      </c>
      <c r="Q9" s="1" t="s">
        <v>106</v>
      </c>
      <c r="R9" s="1" t="s">
        <v>80</v>
      </c>
    </row>
    <row r="10" spans="1:18" x14ac:dyDescent="0.25">
      <c r="A10" s="6">
        <v>44824</v>
      </c>
      <c r="B10" s="6">
        <v>44824</v>
      </c>
      <c r="C10" s="1" t="s">
        <v>63</v>
      </c>
      <c r="D10" s="1" t="s">
        <v>92</v>
      </c>
      <c r="E10" s="1" t="s">
        <v>34</v>
      </c>
      <c r="F10" s="1" t="s">
        <v>42</v>
      </c>
      <c r="G10" s="1" t="s">
        <v>112</v>
      </c>
      <c r="H10" s="1" t="s">
        <v>23</v>
      </c>
      <c r="I10" s="1" t="s">
        <v>145</v>
      </c>
      <c r="J10" s="4">
        <v>2672598</v>
      </c>
      <c r="K10" s="4">
        <v>133631</v>
      </c>
      <c r="L10" s="4">
        <v>203117</v>
      </c>
      <c r="M10" s="4">
        <v>2742084</v>
      </c>
      <c r="N10" s="1" t="s">
        <v>71</v>
      </c>
      <c r="O10" s="1" t="s">
        <v>15</v>
      </c>
      <c r="P10" s="1" t="s">
        <v>74</v>
      </c>
      <c r="Q10" s="1" t="s">
        <v>106</v>
      </c>
      <c r="R10" s="1" t="s">
        <v>80</v>
      </c>
    </row>
    <row r="11" spans="1:18" x14ac:dyDescent="0.25">
      <c r="A11" s="6">
        <v>44823</v>
      </c>
      <c r="B11" s="6">
        <v>44823</v>
      </c>
      <c r="C11" s="1" t="s">
        <v>140</v>
      </c>
      <c r="D11" s="1" t="s">
        <v>37</v>
      </c>
      <c r="E11" s="1" t="s">
        <v>34</v>
      </c>
      <c r="F11" s="1" t="s">
        <v>101</v>
      </c>
      <c r="G11" s="1" t="s">
        <v>39</v>
      </c>
      <c r="H11" s="1" t="s">
        <v>72</v>
      </c>
      <c r="I11" s="1" t="s">
        <v>145</v>
      </c>
      <c r="J11" s="4">
        <v>775583</v>
      </c>
      <c r="K11" s="4">
        <v>38780</v>
      </c>
      <c r="L11" s="4">
        <v>58944</v>
      </c>
      <c r="M11" s="4">
        <v>795747</v>
      </c>
      <c r="N11" s="1" t="s">
        <v>71</v>
      </c>
      <c r="O11" s="1" t="s">
        <v>15</v>
      </c>
      <c r="P11" s="1" t="s">
        <v>74</v>
      </c>
      <c r="Q11" s="1" t="s">
        <v>106</v>
      </c>
      <c r="R11" s="1" t="s">
        <v>80</v>
      </c>
    </row>
    <row r="12" spans="1:18" x14ac:dyDescent="0.25">
      <c r="A12" s="6">
        <v>44823</v>
      </c>
      <c r="B12" s="6">
        <v>44823</v>
      </c>
      <c r="C12" s="1" t="s">
        <v>100</v>
      </c>
      <c r="D12" s="1" t="s">
        <v>25</v>
      </c>
      <c r="E12" s="1" t="s">
        <v>34</v>
      </c>
      <c r="F12" s="1" t="s">
        <v>139</v>
      </c>
      <c r="G12" s="1" t="s">
        <v>24</v>
      </c>
      <c r="H12" s="1" t="s">
        <v>10</v>
      </c>
      <c r="I12" s="1" t="s">
        <v>145</v>
      </c>
      <c r="J12" s="4">
        <v>775583</v>
      </c>
      <c r="K12" s="4">
        <v>38780</v>
      </c>
      <c r="L12" s="4">
        <v>58944</v>
      </c>
      <c r="M12" s="4">
        <v>795747</v>
      </c>
      <c r="N12" s="1" t="s">
        <v>71</v>
      </c>
      <c r="O12" s="1" t="s">
        <v>15</v>
      </c>
      <c r="P12" s="1" t="s">
        <v>74</v>
      </c>
      <c r="Q12" s="1" t="s">
        <v>106</v>
      </c>
      <c r="R12" s="1" t="s">
        <v>80</v>
      </c>
    </row>
    <row r="13" spans="1:18" x14ac:dyDescent="0.25">
      <c r="A13" s="6">
        <v>44823</v>
      </c>
      <c r="B13" s="6">
        <v>44823</v>
      </c>
      <c r="C13" s="1" t="s">
        <v>51</v>
      </c>
      <c r="D13" s="1" t="s">
        <v>137</v>
      </c>
      <c r="E13" s="1" t="s">
        <v>34</v>
      </c>
      <c r="F13" s="1" t="s">
        <v>155</v>
      </c>
      <c r="G13" s="1" t="s">
        <v>134</v>
      </c>
      <c r="H13" s="1" t="s">
        <v>163</v>
      </c>
      <c r="I13" s="1" t="s">
        <v>145</v>
      </c>
      <c r="J13" s="4">
        <v>3318175</v>
      </c>
      <c r="K13" s="4">
        <v>165909</v>
      </c>
      <c r="L13" s="4">
        <v>252181</v>
      </c>
      <c r="M13" s="4">
        <v>3404447</v>
      </c>
      <c r="N13" s="1" t="s">
        <v>71</v>
      </c>
      <c r="O13" s="1" t="s">
        <v>15</v>
      </c>
      <c r="P13" s="1" t="s">
        <v>74</v>
      </c>
      <c r="Q13" s="1"/>
      <c r="R13" s="1" t="s">
        <v>80</v>
      </c>
    </row>
    <row r="14" spans="1:18" x14ac:dyDescent="0.25">
      <c r="A14" s="6">
        <v>44821</v>
      </c>
      <c r="B14" s="6">
        <v>44821</v>
      </c>
      <c r="C14" s="1" t="s">
        <v>38</v>
      </c>
      <c r="D14" s="1" t="s">
        <v>110</v>
      </c>
      <c r="E14" s="1" t="s">
        <v>34</v>
      </c>
      <c r="F14" s="1" t="s">
        <v>3</v>
      </c>
      <c r="G14" s="1" t="s">
        <v>132</v>
      </c>
      <c r="H14" s="1" t="s">
        <v>88</v>
      </c>
      <c r="I14" s="1" t="s">
        <v>145</v>
      </c>
      <c r="J14" s="4">
        <v>471203</v>
      </c>
      <c r="K14" s="4">
        <v>23561</v>
      </c>
      <c r="L14" s="4">
        <v>35811</v>
      </c>
      <c r="M14" s="4">
        <v>483453</v>
      </c>
      <c r="N14" s="1" t="s">
        <v>71</v>
      </c>
      <c r="O14" s="1" t="s">
        <v>15</v>
      </c>
      <c r="P14" s="1" t="s">
        <v>74</v>
      </c>
      <c r="Q14" s="1" t="s">
        <v>7</v>
      </c>
      <c r="R14" s="1" t="s">
        <v>80</v>
      </c>
    </row>
    <row r="15" spans="1:18" x14ac:dyDescent="0.25">
      <c r="A15" s="6">
        <v>44821</v>
      </c>
      <c r="B15" s="6">
        <v>44821</v>
      </c>
      <c r="C15" s="1" t="s">
        <v>44</v>
      </c>
      <c r="D15" s="1" t="s">
        <v>22</v>
      </c>
      <c r="E15" s="1" t="s">
        <v>34</v>
      </c>
      <c r="F15" s="1" t="s">
        <v>108</v>
      </c>
      <c r="G15" s="1" t="s">
        <v>59</v>
      </c>
      <c r="H15" s="1" t="s">
        <v>8</v>
      </c>
      <c r="I15" s="1" t="s">
        <v>145</v>
      </c>
      <c r="J15" s="4">
        <v>1369290</v>
      </c>
      <c r="K15" s="4">
        <v>68465</v>
      </c>
      <c r="L15" s="4">
        <v>104066</v>
      </c>
      <c r="M15" s="4">
        <v>1404891</v>
      </c>
      <c r="N15" s="1" t="s">
        <v>71</v>
      </c>
      <c r="O15" s="1" t="s">
        <v>15</v>
      </c>
      <c r="P15" s="1" t="s">
        <v>74</v>
      </c>
      <c r="Q15" s="1" t="s">
        <v>7</v>
      </c>
      <c r="R15" s="1" t="s">
        <v>80</v>
      </c>
    </row>
    <row r="16" spans="1:18" x14ac:dyDescent="0.25">
      <c r="A16" s="6">
        <v>44821</v>
      </c>
      <c r="B16" s="6">
        <v>44821</v>
      </c>
      <c r="C16" s="1" t="s">
        <v>123</v>
      </c>
      <c r="D16" s="1" t="s">
        <v>6</v>
      </c>
      <c r="E16" s="1" t="s">
        <v>34</v>
      </c>
      <c r="F16" s="1" t="s">
        <v>77</v>
      </c>
      <c r="G16" s="1" t="s">
        <v>48</v>
      </c>
      <c r="H16" s="1" t="s">
        <v>67</v>
      </c>
      <c r="I16" s="1" t="s">
        <v>145</v>
      </c>
      <c r="J16" s="4">
        <v>2236620</v>
      </c>
      <c r="K16" s="4">
        <v>111832</v>
      </c>
      <c r="L16" s="4">
        <v>169983</v>
      </c>
      <c r="M16" s="4">
        <v>2294771</v>
      </c>
      <c r="N16" s="1" t="s">
        <v>71</v>
      </c>
      <c r="O16" s="1" t="s">
        <v>15</v>
      </c>
      <c r="P16" s="1" t="s">
        <v>74</v>
      </c>
      <c r="Q16" s="1" t="s">
        <v>106</v>
      </c>
      <c r="R16" s="1" t="s">
        <v>80</v>
      </c>
    </row>
    <row r="17" spans="1:18" x14ac:dyDescent="0.25">
      <c r="A17" s="6">
        <v>44821</v>
      </c>
      <c r="B17" s="6">
        <v>44821</v>
      </c>
      <c r="C17" s="1" t="s">
        <v>114</v>
      </c>
      <c r="D17" s="1" t="s">
        <v>46</v>
      </c>
      <c r="E17" s="1" t="s">
        <v>34</v>
      </c>
      <c r="F17" s="1" t="s">
        <v>21</v>
      </c>
      <c r="G17" s="1" t="s">
        <v>162</v>
      </c>
      <c r="H17" s="1" t="s">
        <v>154</v>
      </c>
      <c r="I17" s="1" t="s">
        <v>145</v>
      </c>
      <c r="J17" s="4">
        <v>1008798</v>
      </c>
      <c r="K17" s="4">
        <v>50440</v>
      </c>
      <c r="L17" s="4">
        <v>76669</v>
      </c>
      <c r="M17" s="4">
        <v>1035027</v>
      </c>
      <c r="N17" s="1" t="s">
        <v>71</v>
      </c>
      <c r="O17" s="1" t="s">
        <v>15</v>
      </c>
      <c r="P17" s="1" t="s">
        <v>74</v>
      </c>
      <c r="Q17" s="1" t="s">
        <v>106</v>
      </c>
      <c r="R17" s="1" t="s">
        <v>80</v>
      </c>
    </row>
    <row r="18" spans="1:18" x14ac:dyDescent="0.25">
      <c r="A18" s="6">
        <v>44821</v>
      </c>
      <c r="B18" s="6">
        <v>44821</v>
      </c>
      <c r="C18" s="1" t="s">
        <v>164</v>
      </c>
      <c r="D18" s="1" t="s">
        <v>107</v>
      </c>
      <c r="E18" s="1" t="s">
        <v>34</v>
      </c>
      <c r="F18" s="1" t="s">
        <v>14</v>
      </c>
      <c r="G18" s="1" t="s">
        <v>151</v>
      </c>
      <c r="H18" s="1" t="s">
        <v>89</v>
      </c>
      <c r="I18" s="1" t="s">
        <v>145</v>
      </c>
      <c r="J18" s="4">
        <v>1828980</v>
      </c>
      <c r="K18" s="4">
        <v>91449</v>
      </c>
      <c r="L18" s="4">
        <v>139002</v>
      </c>
      <c r="M18" s="4">
        <v>1876533</v>
      </c>
      <c r="N18" s="1" t="s">
        <v>71</v>
      </c>
      <c r="O18" s="1" t="s">
        <v>15</v>
      </c>
      <c r="P18" s="1" t="s">
        <v>74</v>
      </c>
      <c r="Q18" s="1" t="s">
        <v>106</v>
      </c>
      <c r="R18" s="1" t="s">
        <v>80</v>
      </c>
    </row>
    <row r="19" spans="1:18" x14ac:dyDescent="0.25">
      <c r="A19" s="6">
        <v>44820</v>
      </c>
      <c r="B19" s="6">
        <v>44820</v>
      </c>
      <c r="C19" s="1" t="s">
        <v>144</v>
      </c>
      <c r="D19" s="1" t="s">
        <v>69</v>
      </c>
      <c r="E19" s="1" t="s">
        <v>34</v>
      </c>
      <c r="F19" s="1" t="s">
        <v>75</v>
      </c>
      <c r="G19" s="1" t="s">
        <v>79</v>
      </c>
      <c r="H19" s="1" t="s">
        <v>82</v>
      </c>
      <c r="I19" s="1" t="s">
        <v>145</v>
      </c>
      <c r="J19" s="4">
        <v>1636118</v>
      </c>
      <c r="K19" s="4">
        <v>81805</v>
      </c>
      <c r="L19" s="4">
        <v>124345</v>
      </c>
      <c r="M19" s="4">
        <v>1678658</v>
      </c>
      <c r="N19" s="1" t="s">
        <v>71</v>
      </c>
      <c r="O19" s="1" t="s">
        <v>15</v>
      </c>
      <c r="P19" s="1" t="s">
        <v>74</v>
      </c>
      <c r="Q19" s="1" t="s">
        <v>106</v>
      </c>
      <c r="R19" s="1" t="s">
        <v>80</v>
      </c>
    </row>
    <row r="20" spans="1:18" x14ac:dyDescent="0.25">
      <c r="A20" s="6">
        <v>44820</v>
      </c>
      <c r="B20" s="6">
        <v>44820</v>
      </c>
      <c r="C20" s="1" t="s">
        <v>84</v>
      </c>
      <c r="D20" s="1" t="s">
        <v>95</v>
      </c>
      <c r="E20" s="1" t="s">
        <v>34</v>
      </c>
      <c r="F20" s="1" t="s">
        <v>64</v>
      </c>
      <c r="G20" s="1" t="s">
        <v>136</v>
      </c>
      <c r="H20" s="1" t="s">
        <v>16</v>
      </c>
      <c r="I20" s="1" t="s">
        <v>145</v>
      </c>
      <c r="J20" s="4">
        <v>840231</v>
      </c>
      <c r="K20" s="4">
        <v>42013</v>
      </c>
      <c r="L20" s="4">
        <v>63857</v>
      </c>
      <c r="M20" s="4">
        <v>862075</v>
      </c>
      <c r="N20" s="1" t="s">
        <v>71</v>
      </c>
      <c r="O20" s="1" t="s">
        <v>15</v>
      </c>
      <c r="P20" s="1" t="s">
        <v>74</v>
      </c>
      <c r="Q20" s="1" t="s">
        <v>7</v>
      </c>
      <c r="R20" s="1" t="s">
        <v>80</v>
      </c>
    </row>
    <row r="21" spans="1:18" x14ac:dyDescent="0.25">
      <c r="A21" s="6">
        <v>44820</v>
      </c>
      <c r="B21" s="6">
        <v>44820</v>
      </c>
      <c r="C21" s="1" t="s">
        <v>99</v>
      </c>
      <c r="D21" s="1" t="s">
        <v>43</v>
      </c>
      <c r="E21" s="1" t="s">
        <v>34</v>
      </c>
      <c r="F21" s="1" t="s">
        <v>96</v>
      </c>
      <c r="G21" s="1" t="s">
        <v>119</v>
      </c>
      <c r="H21" s="1" t="s">
        <v>160</v>
      </c>
      <c r="I21" s="1" t="s">
        <v>145</v>
      </c>
      <c r="J21" s="4">
        <v>1126040</v>
      </c>
      <c r="K21" s="4">
        <v>56303</v>
      </c>
      <c r="L21" s="4">
        <v>85579</v>
      </c>
      <c r="M21" s="4">
        <v>1155316</v>
      </c>
      <c r="N21" s="1" t="s">
        <v>71</v>
      </c>
      <c r="O21" s="1" t="s">
        <v>15</v>
      </c>
      <c r="P21" s="1" t="s">
        <v>74</v>
      </c>
      <c r="Q21" s="1" t="s">
        <v>11</v>
      </c>
      <c r="R21" s="1" t="s">
        <v>113</v>
      </c>
    </row>
    <row r="22" spans="1:18" x14ac:dyDescent="0.25">
      <c r="A22" s="6">
        <v>44820</v>
      </c>
      <c r="B22" s="6">
        <v>44820</v>
      </c>
      <c r="C22" s="1" t="s">
        <v>36</v>
      </c>
      <c r="D22" s="1" t="s">
        <v>146</v>
      </c>
      <c r="E22" s="1" t="s">
        <v>34</v>
      </c>
      <c r="F22" s="1" t="s">
        <v>66</v>
      </c>
      <c r="G22" s="1" t="s">
        <v>135</v>
      </c>
      <c r="H22" s="1" t="s">
        <v>31</v>
      </c>
      <c r="I22" s="1" t="s">
        <v>145</v>
      </c>
      <c r="J22" s="4">
        <v>1722575</v>
      </c>
      <c r="K22" s="4">
        <v>86130</v>
      </c>
      <c r="L22" s="4">
        <v>130916</v>
      </c>
      <c r="M22" s="4">
        <v>1767361</v>
      </c>
      <c r="N22" s="1" t="s">
        <v>71</v>
      </c>
      <c r="O22" s="1" t="s">
        <v>15</v>
      </c>
      <c r="P22" s="1" t="s">
        <v>74</v>
      </c>
      <c r="Q22" s="1" t="s">
        <v>138</v>
      </c>
      <c r="R22" s="1" t="s">
        <v>113</v>
      </c>
    </row>
    <row r="23" spans="1:18" x14ac:dyDescent="0.25">
      <c r="A23" s="6">
        <v>44817</v>
      </c>
      <c r="B23" s="6">
        <v>44817</v>
      </c>
      <c r="C23" s="1" t="s">
        <v>41</v>
      </c>
      <c r="D23" s="1" t="s">
        <v>58</v>
      </c>
      <c r="E23" s="1" t="s">
        <v>34</v>
      </c>
      <c r="F23" s="1" t="s">
        <v>91</v>
      </c>
      <c r="G23" s="1" t="s">
        <v>1</v>
      </c>
      <c r="H23" s="1" t="s">
        <v>120</v>
      </c>
      <c r="I23" s="1" t="s">
        <v>145</v>
      </c>
      <c r="J23" s="4">
        <v>2144620</v>
      </c>
      <c r="K23" s="4">
        <v>107232</v>
      </c>
      <c r="L23" s="4">
        <v>162991</v>
      </c>
      <c r="M23" s="4">
        <v>2200379</v>
      </c>
      <c r="N23" s="1" t="s">
        <v>71</v>
      </c>
      <c r="O23" s="1" t="s">
        <v>15</v>
      </c>
      <c r="P23" s="1" t="s">
        <v>74</v>
      </c>
      <c r="Q23" s="1" t="s">
        <v>7</v>
      </c>
      <c r="R23" s="1" t="s">
        <v>80</v>
      </c>
    </row>
    <row r="24" spans="1:18" x14ac:dyDescent="0.25">
      <c r="A24" s="6">
        <v>44817</v>
      </c>
      <c r="B24" s="6">
        <v>44817</v>
      </c>
      <c r="C24" s="1" t="s">
        <v>47</v>
      </c>
      <c r="D24" s="1" t="s">
        <v>20</v>
      </c>
      <c r="E24" s="1" t="s">
        <v>34</v>
      </c>
      <c r="F24" s="1" t="s">
        <v>139</v>
      </c>
      <c r="G24" s="1" t="s">
        <v>24</v>
      </c>
      <c r="H24" s="1" t="s">
        <v>125</v>
      </c>
      <c r="I24" s="1" t="s">
        <v>145</v>
      </c>
      <c r="J24" s="4">
        <v>889124</v>
      </c>
      <c r="K24" s="4">
        <v>44457</v>
      </c>
      <c r="L24" s="4">
        <v>67573</v>
      </c>
      <c r="M24" s="4">
        <v>912240</v>
      </c>
      <c r="N24" s="1" t="s">
        <v>71</v>
      </c>
      <c r="O24" s="1" t="s">
        <v>15</v>
      </c>
      <c r="P24" s="1" t="s">
        <v>74</v>
      </c>
      <c r="Q24" s="1" t="s">
        <v>106</v>
      </c>
      <c r="R24" s="1" t="s">
        <v>80</v>
      </c>
    </row>
    <row r="25" spans="1:18" x14ac:dyDescent="0.25">
      <c r="A25" s="6">
        <v>44816</v>
      </c>
      <c r="B25" s="6">
        <v>44816</v>
      </c>
      <c r="C25" s="1" t="s">
        <v>129</v>
      </c>
      <c r="D25" s="1" t="s">
        <v>55</v>
      </c>
      <c r="E25" s="1" t="s">
        <v>34</v>
      </c>
      <c r="F25" s="1" t="s">
        <v>40</v>
      </c>
      <c r="G25" s="1" t="s">
        <v>27</v>
      </c>
      <c r="H25" s="1" t="s">
        <v>49</v>
      </c>
      <c r="I25" s="1" t="s">
        <v>145</v>
      </c>
      <c r="J25" s="4">
        <v>889124</v>
      </c>
      <c r="K25" s="4">
        <v>44457</v>
      </c>
      <c r="L25" s="4">
        <v>67573</v>
      </c>
      <c r="M25" s="4">
        <v>912240</v>
      </c>
      <c r="N25" s="1" t="s">
        <v>71</v>
      </c>
      <c r="O25" s="1" t="s">
        <v>15</v>
      </c>
      <c r="P25" s="1" t="s">
        <v>74</v>
      </c>
      <c r="Q25" s="1" t="s">
        <v>106</v>
      </c>
      <c r="R25" s="1" t="s">
        <v>80</v>
      </c>
    </row>
    <row r="26" spans="1:18" x14ac:dyDescent="0.25">
      <c r="A26" s="6">
        <v>44816</v>
      </c>
      <c r="B26" s="6">
        <v>44816</v>
      </c>
      <c r="C26" s="1" t="s">
        <v>117</v>
      </c>
      <c r="D26" s="1" t="s">
        <v>26</v>
      </c>
      <c r="E26" s="1" t="s">
        <v>34</v>
      </c>
      <c r="F26" s="1" t="s">
        <v>4</v>
      </c>
      <c r="G26" s="1" t="s">
        <v>159</v>
      </c>
      <c r="H26" s="1" t="s">
        <v>148</v>
      </c>
      <c r="I26" s="1" t="s">
        <v>145</v>
      </c>
      <c r="J26" s="4">
        <v>1112969</v>
      </c>
      <c r="K26" s="4">
        <v>55649</v>
      </c>
      <c r="L26" s="4">
        <v>84586</v>
      </c>
      <c r="M26" s="4">
        <v>1141906</v>
      </c>
      <c r="N26" s="1" t="s">
        <v>71</v>
      </c>
      <c r="O26" s="1" t="s">
        <v>15</v>
      </c>
      <c r="P26" s="1" t="s">
        <v>74</v>
      </c>
      <c r="Q26" s="1" t="s">
        <v>106</v>
      </c>
      <c r="R26" s="1" t="s">
        <v>80</v>
      </c>
    </row>
    <row r="27" spans="1:18" x14ac:dyDescent="0.25">
      <c r="A27" s="6">
        <v>44814</v>
      </c>
      <c r="B27" s="6">
        <v>44814</v>
      </c>
      <c r="C27" s="1" t="s">
        <v>65</v>
      </c>
      <c r="D27" s="1" t="s">
        <v>83</v>
      </c>
      <c r="E27" s="1" t="s">
        <v>34</v>
      </c>
      <c r="F27" s="1" t="s">
        <v>143</v>
      </c>
      <c r="G27" s="1" t="s">
        <v>68</v>
      </c>
      <c r="H27" s="1" t="s">
        <v>102</v>
      </c>
      <c r="I27" s="1" t="s">
        <v>145</v>
      </c>
      <c r="J27" s="4">
        <v>1224648</v>
      </c>
      <c r="K27" s="4">
        <v>61233</v>
      </c>
      <c r="L27" s="4">
        <v>93073</v>
      </c>
      <c r="M27" s="4">
        <v>1256488</v>
      </c>
      <c r="N27" s="1" t="s">
        <v>71</v>
      </c>
      <c r="O27" s="1" t="s">
        <v>15</v>
      </c>
      <c r="P27" s="1" t="s">
        <v>74</v>
      </c>
      <c r="Q27" s="1" t="s">
        <v>106</v>
      </c>
      <c r="R27" s="1" t="s">
        <v>80</v>
      </c>
    </row>
    <row r="28" spans="1:18" x14ac:dyDescent="0.25">
      <c r="A28" s="6">
        <v>44814</v>
      </c>
      <c r="B28" s="6">
        <v>44814</v>
      </c>
      <c r="C28" s="1" t="s">
        <v>109</v>
      </c>
      <c r="D28" s="1" t="s">
        <v>73</v>
      </c>
      <c r="E28" s="1" t="s">
        <v>34</v>
      </c>
      <c r="F28" s="1" t="s">
        <v>14</v>
      </c>
      <c r="G28" s="1" t="s">
        <v>151</v>
      </c>
      <c r="H28" s="1" t="s">
        <v>104</v>
      </c>
      <c r="I28" s="1" t="s">
        <v>145</v>
      </c>
      <c r="J28" s="4">
        <v>2354766</v>
      </c>
      <c r="K28" s="4">
        <v>117739</v>
      </c>
      <c r="L28" s="4">
        <v>178962</v>
      </c>
      <c r="M28" s="4">
        <v>2415989</v>
      </c>
      <c r="N28" s="1" t="s">
        <v>71</v>
      </c>
      <c r="O28" s="1" t="s">
        <v>15</v>
      </c>
      <c r="P28" s="1" t="s">
        <v>74</v>
      </c>
      <c r="Q28" s="1" t="s">
        <v>106</v>
      </c>
      <c r="R28" s="1" t="s">
        <v>80</v>
      </c>
    </row>
    <row r="29" spans="1:18" x14ac:dyDescent="0.25">
      <c r="A29" s="6">
        <v>44811</v>
      </c>
      <c r="B29" s="6">
        <v>44811</v>
      </c>
      <c r="C29" s="1" t="s">
        <v>28</v>
      </c>
      <c r="D29" s="1" t="s">
        <v>116</v>
      </c>
      <c r="E29" s="1" t="s">
        <v>34</v>
      </c>
      <c r="F29" s="1" t="s">
        <v>101</v>
      </c>
      <c r="G29" s="1" t="s">
        <v>39</v>
      </c>
      <c r="H29" s="1" t="s">
        <v>157</v>
      </c>
      <c r="I29" s="1" t="s">
        <v>145</v>
      </c>
      <c r="J29" s="4">
        <v>1807810</v>
      </c>
      <c r="K29" s="4">
        <v>90391</v>
      </c>
      <c r="L29" s="4">
        <v>137394</v>
      </c>
      <c r="M29" s="4">
        <v>1854813</v>
      </c>
      <c r="N29" s="1" t="s">
        <v>71</v>
      </c>
      <c r="O29" s="1" t="s">
        <v>15</v>
      </c>
      <c r="P29" s="1" t="s">
        <v>74</v>
      </c>
      <c r="Q29" s="1" t="s">
        <v>106</v>
      </c>
      <c r="R29" s="1" t="s">
        <v>80</v>
      </c>
    </row>
    <row r="30" spans="1:18" x14ac:dyDescent="0.25">
      <c r="A30" s="6">
        <v>44809</v>
      </c>
      <c r="B30" s="6">
        <v>44809</v>
      </c>
      <c r="C30" s="1" t="s">
        <v>152</v>
      </c>
      <c r="D30" s="1" t="s">
        <v>141</v>
      </c>
      <c r="E30" s="1" t="s">
        <v>34</v>
      </c>
      <c r="F30" s="1" t="s">
        <v>77</v>
      </c>
      <c r="G30" s="1" t="s">
        <v>48</v>
      </c>
      <c r="H30" s="1" t="s">
        <v>127</v>
      </c>
      <c r="I30" s="1" t="s">
        <v>145</v>
      </c>
      <c r="J30" s="4">
        <v>2900224</v>
      </c>
      <c r="K30" s="4">
        <v>145012</v>
      </c>
      <c r="L30" s="4">
        <v>220417</v>
      </c>
      <c r="M30" s="4">
        <v>2975629</v>
      </c>
      <c r="N30" s="1" t="s">
        <v>71</v>
      </c>
      <c r="O30" s="1" t="s">
        <v>15</v>
      </c>
      <c r="P30" s="1" t="s">
        <v>74</v>
      </c>
      <c r="Q30" s="1" t="s">
        <v>106</v>
      </c>
      <c r="R30" s="1" t="s">
        <v>80</v>
      </c>
    </row>
    <row r="31" spans="1:18" x14ac:dyDescent="0.25">
      <c r="A31" s="6">
        <v>44805</v>
      </c>
      <c r="B31" s="6">
        <v>44805</v>
      </c>
      <c r="C31" s="1" t="s">
        <v>53</v>
      </c>
      <c r="D31" s="1" t="s">
        <v>158</v>
      </c>
      <c r="E31" s="1" t="s">
        <v>34</v>
      </c>
      <c r="F31" s="1" t="s">
        <v>70</v>
      </c>
      <c r="G31" s="1" t="s">
        <v>52</v>
      </c>
      <c r="H31" s="1" t="s">
        <v>86</v>
      </c>
      <c r="I31" s="1" t="s">
        <v>145</v>
      </c>
      <c r="J31" s="4">
        <v>734310</v>
      </c>
      <c r="K31" s="4">
        <v>36716</v>
      </c>
      <c r="L31" s="4">
        <v>55808</v>
      </c>
      <c r="M31" s="4">
        <v>753402</v>
      </c>
      <c r="N31" s="1" t="s">
        <v>71</v>
      </c>
      <c r="O31" s="1" t="s">
        <v>15</v>
      </c>
      <c r="P31" s="1" t="s">
        <v>74</v>
      </c>
      <c r="Q31" s="1"/>
      <c r="R31" s="1" t="s">
        <v>80</v>
      </c>
    </row>
    <row r="32" spans="1:18" x14ac:dyDescent="0.25">
      <c r="A32" s="6">
        <v>44805</v>
      </c>
      <c r="B32" s="6">
        <v>44804</v>
      </c>
      <c r="C32" s="1" t="s">
        <v>133</v>
      </c>
      <c r="D32" s="1" t="s">
        <v>128</v>
      </c>
      <c r="E32" s="1" t="s">
        <v>34</v>
      </c>
      <c r="F32" s="1" t="s">
        <v>17</v>
      </c>
      <c r="G32" s="1" t="s">
        <v>130</v>
      </c>
      <c r="H32" s="1" t="s">
        <v>126</v>
      </c>
      <c r="I32" s="1" t="s">
        <v>145</v>
      </c>
      <c r="J32" s="4">
        <v>1581406</v>
      </c>
      <c r="K32" s="4">
        <v>79071</v>
      </c>
      <c r="L32" s="4">
        <v>120187</v>
      </c>
      <c r="M32" s="4">
        <v>1622522</v>
      </c>
      <c r="N32" s="1" t="s">
        <v>71</v>
      </c>
      <c r="O32" s="1" t="s">
        <v>15</v>
      </c>
      <c r="P32" s="1" t="s">
        <v>74</v>
      </c>
      <c r="Q32" s="1" t="s">
        <v>7</v>
      </c>
      <c r="R32" s="1" t="s">
        <v>80</v>
      </c>
    </row>
    <row r="33" spans="1:13" x14ac:dyDescent="0.25">
      <c r="A33" s="2" t="s">
        <v>150</v>
      </c>
      <c r="J33" s="7">
        <v>47067860</v>
      </c>
      <c r="K33" s="7">
        <v>2986443</v>
      </c>
      <c r="L33" s="7">
        <v>3526513</v>
      </c>
      <c r="M33" s="7">
        <v>47607930</v>
      </c>
    </row>
    <row r="34" spans="1:13" x14ac:dyDescent="0.25">
      <c r="M34" s="9">
        <f>+M33-Sheet1!I4</f>
        <v>0</v>
      </c>
    </row>
  </sheetData>
  <mergeCells count="1">
    <mergeCell ref="A1: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45A55-7CD5-4C48-A0FD-FCD9F2E15CE2}">
  <dimension ref="A1:J34"/>
  <sheetViews>
    <sheetView workbookViewId="0">
      <selection activeCell="J4" sqref="J4"/>
    </sheetView>
  </sheetViews>
  <sheetFormatPr defaultRowHeight="15" x14ac:dyDescent="0.25"/>
  <cols>
    <col min="5" max="5" width="19.28515625" customWidth="1"/>
    <col min="9" max="9" width="19" customWidth="1"/>
    <col min="10" max="10" width="15.28515625" customWidth="1"/>
  </cols>
  <sheetData>
    <row r="1" spans="1:10" ht="18.75" x14ac:dyDescent="0.3">
      <c r="A1" s="11" t="s">
        <v>165</v>
      </c>
      <c r="B1" s="11"/>
      <c r="C1" s="11"/>
      <c r="D1" s="11"/>
      <c r="E1" s="11"/>
      <c r="F1" s="11"/>
      <c r="G1" s="11"/>
      <c r="H1" s="11"/>
      <c r="I1" s="11"/>
      <c r="J1" s="13"/>
    </row>
    <row r="2" spans="1:10" x14ac:dyDescent="0.25">
      <c r="A2" s="12" t="s">
        <v>166</v>
      </c>
      <c r="B2" s="12"/>
      <c r="C2" s="12"/>
      <c r="D2" s="12"/>
      <c r="E2" s="12"/>
      <c r="F2" s="12"/>
      <c r="G2" s="12"/>
      <c r="H2" s="12"/>
      <c r="I2" s="12"/>
      <c r="J2" s="13"/>
    </row>
    <row r="3" spans="1:10" ht="42" x14ac:dyDescent="0.25">
      <c r="A3" s="13"/>
      <c r="B3" s="15" t="s">
        <v>167</v>
      </c>
      <c r="C3" s="20" t="s">
        <v>0</v>
      </c>
      <c r="D3" s="20" t="s">
        <v>149</v>
      </c>
      <c r="E3" s="20" t="s">
        <v>115</v>
      </c>
      <c r="F3" s="17" t="s">
        <v>168</v>
      </c>
      <c r="G3" s="20" t="s">
        <v>169</v>
      </c>
      <c r="H3" s="17" t="s">
        <v>170</v>
      </c>
      <c r="I3" s="20" t="s">
        <v>171</v>
      </c>
      <c r="J3" s="20" t="s">
        <v>172</v>
      </c>
    </row>
    <row r="4" spans="1:10" x14ac:dyDescent="0.25">
      <c r="A4" s="14" t="s">
        <v>173</v>
      </c>
      <c r="B4" s="13"/>
      <c r="C4" s="13"/>
      <c r="D4" s="13"/>
      <c r="E4" s="13"/>
      <c r="F4" s="21">
        <f>+SUM(F5:F34)</f>
        <v>44081417</v>
      </c>
      <c r="G4" s="13"/>
      <c r="H4" s="21">
        <f>+SUM(H5:H34)</f>
        <v>3526513</v>
      </c>
      <c r="I4" s="22">
        <f>+H4+F4</f>
        <v>47607930</v>
      </c>
      <c r="J4" s="13"/>
    </row>
    <row r="5" spans="1:10" x14ac:dyDescent="0.25">
      <c r="A5" s="13"/>
      <c r="B5" s="19">
        <v>44805</v>
      </c>
      <c r="C5" s="23" t="s">
        <v>128</v>
      </c>
      <c r="D5" s="23" t="s">
        <v>34</v>
      </c>
      <c r="E5" s="23" t="s">
        <v>126</v>
      </c>
      <c r="F5" s="16">
        <v>1502335</v>
      </c>
      <c r="G5" s="18" t="s">
        <v>174</v>
      </c>
      <c r="H5" s="16">
        <v>120187</v>
      </c>
      <c r="I5" s="23" t="s">
        <v>134</v>
      </c>
      <c r="J5" s="23" t="s">
        <v>175</v>
      </c>
    </row>
    <row r="6" spans="1:10" x14ac:dyDescent="0.25">
      <c r="A6" s="13"/>
      <c r="B6" s="19">
        <v>44805</v>
      </c>
      <c r="C6" s="23" t="s">
        <v>158</v>
      </c>
      <c r="D6" s="23" t="s">
        <v>34</v>
      </c>
      <c r="E6" s="23" t="s">
        <v>86</v>
      </c>
      <c r="F6" s="16">
        <v>697594</v>
      </c>
      <c r="G6" s="18" t="s">
        <v>174</v>
      </c>
      <c r="H6" s="16">
        <v>55808</v>
      </c>
      <c r="I6" s="23" t="s">
        <v>134</v>
      </c>
      <c r="J6" s="23" t="s">
        <v>175</v>
      </c>
    </row>
    <row r="7" spans="1:10" x14ac:dyDescent="0.25">
      <c r="A7" s="13"/>
      <c r="B7" s="19">
        <v>44809</v>
      </c>
      <c r="C7" s="23" t="s">
        <v>141</v>
      </c>
      <c r="D7" s="23" t="s">
        <v>34</v>
      </c>
      <c r="E7" s="23" t="s">
        <v>127</v>
      </c>
      <c r="F7" s="16">
        <v>2755212</v>
      </c>
      <c r="G7" s="18" t="s">
        <v>174</v>
      </c>
      <c r="H7" s="16">
        <v>220417</v>
      </c>
      <c r="I7" s="23" t="s">
        <v>134</v>
      </c>
      <c r="J7" s="23" t="s">
        <v>175</v>
      </c>
    </row>
    <row r="8" spans="1:10" x14ac:dyDescent="0.25">
      <c r="A8" s="13"/>
      <c r="B8" s="19">
        <v>44811</v>
      </c>
      <c r="C8" s="23" t="s">
        <v>116</v>
      </c>
      <c r="D8" s="23" t="s">
        <v>34</v>
      </c>
      <c r="E8" s="23" t="s">
        <v>157</v>
      </c>
      <c r="F8" s="16">
        <v>1717419</v>
      </c>
      <c r="G8" s="18" t="s">
        <v>174</v>
      </c>
      <c r="H8" s="16">
        <v>137394</v>
      </c>
      <c r="I8" s="23" t="s">
        <v>134</v>
      </c>
      <c r="J8" s="23" t="s">
        <v>175</v>
      </c>
    </row>
    <row r="9" spans="1:10" x14ac:dyDescent="0.25">
      <c r="A9" s="13"/>
      <c r="B9" s="19">
        <v>44814</v>
      </c>
      <c r="C9" s="23" t="s">
        <v>73</v>
      </c>
      <c r="D9" s="23" t="s">
        <v>34</v>
      </c>
      <c r="E9" s="23" t="s">
        <v>104</v>
      </c>
      <c r="F9" s="16">
        <v>2237027</v>
      </c>
      <c r="G9" s="18" t="s">
        <v>174</v>
      </c>
      <c r="H9" s="16">
        <v>178962</v>
      </c>
      <c r="I9" s="23" t="s">
        <v>134</v>
      </c>
      <c r="J9" s="23" t="s">
        <v>175</v>
      </c>
    </row>
    <row r="10" spans="1:10" x14ac:dyDescent="0.25">
      <c r="A10" s="13"/>
      <c r="B10" s="19">
        <v>44814</v>
      </c>
      <c r="C10" s="23" t="s">
        <v>83</v>
      </c>
      <c r="D10" s="23" t="s">
        <v>34</v>
      </c>
      <c r="E10" s="23" t="s">
        <v>102</v>
      </c>
      <c r="F10" s="16">
        <v>1163415</v>
      </c>
      <c r="G10" s="18" t="s">
        <v>174</v>
      </c>
      <c r="H10" s="16">
        <v>93073</v>
      </c>
      <c r="I10" s="23" t="s">
        <v>134</v>
      </c>
      <c r="J10" s="23" t="s">
        <v>175</v>
      </c>
    </row>
    <row r="11" spans="1:10" x14ac:dyDescent="0.25">
      <c r="A11" s="13"/>
      <c r="B11" s="19">
        <v>44816</v>
      </c>
      <c r="C11" s="23" t="s">
        <v>26</v>
      </c>
      <c r="D11" s="23" t="s">
        <v>34</v>
      </c>
      <c r="E11" s="23" t="s">
        <v>148</v>
      </c>
      <c r="F11" s="16">
        <v>1057320</v>
      </c>
      <c r="G11" s="18" t="s">
        <v>174</v>
      </c>
      <c r="H11" s="16">
        <v>84586</v>
      </c>
      <c r="I11" s="23" t="s">
        <v>134</v>
      </c>
      <c r="J11" s="23" t="s">
        <v>175</v>
      </c>
    </row>
    <row r="12" spans="1:10" x14ac:dyDescent="0.25">
      <c r="A12" s="13"/>
      <c r="B12" s="19">
        <v>44816</v>
      </c>
      <c r="C12" s="23" t="s">
        <v>55</v>
      </c>
      <c r="D12" s="23" t="s">
        <v>34</v>
      </c>
      <c r="E12" s="23" t="s">
        <v>49</v>
      </c>
      <c r="F12" s="16">
        <v>844667</v>
      </c>
      <c r="G12" s="18" t="s">
        <v>174</v>
      </c>
      <c r="H12" s="16">
        <v>67573</v>
      </c>
      <c r="I12" s="23" t="s">
        <v>134</v>
      </c>
      <c r="J12" s="23" t="s">
        <v>175</v>
      </c>
    </row>
    <row r="13" spans="1:10" x14ac:dyDescent="0.25">
      <c r="A13" s="13"/>
      <c r="B13" s="19">
        <v>44817</v>
      </c>
      <c r="C13" s="23" t="s">
        <v>20</v>
      </c>
      <c r="D13" s="23" t="s">
        <v>34</v>
      </c>
      <c r="E13" s="23" t="s">
        <v>125</v>
      </c>
      <c r="F13" s="16">
        <v>844667</v>
      </c>
      <c r="G13" s="18" t="s">
        <v>174</v>
      </c>
      <c r="H13" s="16">
        <v>67573</v>
      </c>
      <c r="I13" s="23" t="s">
        <v>134</v>
      </c>
      <c r="J13" s="23" t="s">
        <v>175</v>
      </c>
    </row>
    <row r="14" spans="1:10" x14ac:dyDescent="0.25">
      <c r="A14" s="13"/>
      <c r="B14" s="19">
        <v>44817</v>
      </c>
      <c r="C14" s="23" t="s">
        <v>58</v>
      </c>
      <c r="D14" s="23" t="s">
        <v>34</v>
      </c>
      <c r="E14" s="23" t="s">
        <v>120</v>
      </c>
      <c r="F14" s="16">
        <v>2037388</v>
      </c>
      <c r="G14" s="18" t="s">
        <v>174</v>
      </c>
      <c r="H14" s="16">
        <v>162991</v>
      </c>
      <c r="I14" s="23" t="s">
        <v>1</v>
      </c>
      <c r="J14" s="23" t="s">
        <v>175</v>
      </c>
    </row>
    <row r="15" spans="1:10" x14ac:dyDescent="0.25">
      <c r="A15" s="13"/>
      <c r="B15" s="19">
        <v>44820</v>
      </c>
      <c r="C15" s="23" t="s">
        <v>146</v>
      </c>
      <c r="D15" s="23" t="s">
        <v>34</v>
      </c>
      <c r="E15" s="23" t="s">
        <v>31</v>
      </c>
      <c r="F15" s="16">
        <v>1636445</v>
      </c>
      <c r="G15" s="18" t="s">
        <v>174</v>
      </c>
      <c r="H15" s="16">
        <v>130916</v>
      </c>
      <c r="I15" s="23" t="s">
        <v>134</v>
      </c>
      <c r="J15" s="23" t="s">
        <v>175</v>
      </c>
    </row>
    <row r="16" spans="1:10" x14ac:dyDescent="0.25">
      <c r="A16" s="13"/>
      <c r="B16" s="19">
        <v>44820</v>
      </c>
      <c r="C16" s="23" t="s">
        <v>43</v>
      </c>
      <c r="D16" s="23" t="s">
        <v>34</v>
      </c>
      <c r="E16" s="23" t="s">
        <v>160</v>
      </c>
      <c r="F16" s="16">
        <v>1069737</v>
      </c>
      <c r="G16" s="18" t="s">
        <v>174</v>
      </c>
      <c r="H16" s="16">
        <v>85579</v>
      </c>
      <c r="I16" s="23" t="s">
        <v>134</v>
      </c>
      <c r="J16" s="23" t="s">
        <v>175</v>
      </c>
    </row>
    <row r="17" spans="2:10" x14ac:dyDescent="0.25">
      <c r="B17" s="19">
        <v>44820</v>
      </c>
      <c r="C17" s="23" t="s">
        <v>95</v>
      </c>
      <c r="D17" s="23" t="s">
        <v>34</v>
      </c>
      <c r="E17" s="23" t="s">
        <v>16</v>
      </c>
      <c r="F17" s="16">
        <v>798218</v>
      </c>
      <c r="G17" s="18" t="s">
        <v>174</v>
      </c>
      <c r="H17" s="16">
        <v>63857</v>
      </c>
      <c r="I17" s="23" t="s">
        <v>134</v>
      </c>
      <c r="J17" s="23" t="s">
        <v>175</v>
      </c>
    </row>
    <row r="18" spans="2:10" x14ac:dyDescent="0.25">
      <c r="B18" s="19">
        <v>44820</v>
      </c>
      <c r="C18" s="23" t="s">
        <v>69</v>
      </c>
      <c r="D18" s="23" t="s">
        <v>34</v>
      </c>
      <c r="E18" s="23" t="s">
        <v>82</v>
      </c>
      <c r="F18" s="16">
        <v>1554313</v>
      </c>
      <c r="G18" s="18" t="s">
        <v>174</v>
      </c>
      <c r="H18" s="16">
        <v>124345</v>
      </c>
      <c r="I18" s="23" t="s">
        <v>134</v>
      </c>
      <c r="J18" s="23" t="s">
        <v>175</v>
      </c>
    </row>
    <row r="19" spans="2:10" x14ac:dyDescent="0.25">
      <c r="B19" s="19">
        <v>44821</v>
      </c>
      <c r="C19" s="23" t="s">
        <v>107</v>
      </c>
      <c r="D19" s="23" t="s">
        <v>34</v>
      </c>
      <c r="E19" s="23" t="s">
        <v>89</v>
      </c>
      <c r="F19" s="16">
        <v>1737531</v>
      </c>
      <c r="G19" s="18" t="s">
        <v>174</v>
      </c>
      <c r="H19" s="16">
        <v>139002</v>
      </c>
      <c r="I19" s="23" t="s">
        <v>151</v>
      </c>
      <c r="J19" s="23" t="s">
        <v>175</v>
      </c>
    </row>
    <row r="20" spans="2:10" x14ac:dyDescent="0.25">
      <c r="B20" s="19">
        <v>44821</v>
      </c>
      <c r="C20" s="23" t="s">
        <v>46</v>
      </c>
      <c r="D20" s="23" t="s">
        <v>34</v>
      </c>
      <c r="E20" s="23" t="s">
        <v>154</v>
      </c>
      <c r="F20" s="16">
        <v>958358</v>
      </c>
      <c r="G20" s="18" t="s">
        <v>174</v>
      </c>
      <c r="H20" s="16">
        <v>76669</v>
      </c>
      <c r="I20" s="23" t="s">
        <v>162</v>
      </c>
      <c r="J20" s="23" t="s">
        <v>175</v>
      </c>
    </row>
    <row r="21" spans="2:10" x14ac:dyDescent="0.25">
      <c r="B21" s="19">
        <v>44821</v>
      </c>
      <c r="C21" s="23" t="s">
        <v>6</v>
      </c>
      <c r="D21" s="23" t="s">
        <v>34</v>
      </c>
      <c r="E21" s="23" t="s">
        <v>67</v>
      </c>
      <c r="F21" s="16">
        <v>2124788</v>
      </c>
      <c r="G21" s="18" t="s">
        <v>174</v>
      </c>
      <c r="H21" s="16">
        <v>169983</v>
      </c>
      <c r="I21" s="23" t="s">
        <v>48</v>
      </c>
      <c r="J21" s="23" t="s">
        <v>175</v>
      </c>
    </row>
    <row r="22" spans="2:10" x14ac:dyDescent="0.25">
      <c r="B22" s="19">
        <v>44821</v>
      </c>
      <c r="C22" s="23" t="s">
        <v>22</v>
      </c>
      <c r="D22" s="23" t="s">
        <v>34</v>
      </c>
      <c r="E22" s="23" t="s">
        <v>8</v>
      </c>
      <c r="F22" s="16">
        <v>1300825</v>
      </c>
      <c r="G22" s="18" t="s">
        <v>174</v>
      </c>
      <c r="H22" s="16">
        <v>104066</v>
      </c>
      <c r="I22" s="23" t="s">
        <v>59</v>
      </c>
      <c r="J22" s="23" t="s">
        <v>175</v>
      </c>
    </row>
    <row r="23" spans="2:10" x14ac:dyDescent="0.25">
      <c r="B23" s="19">
        <v>44821</v>
      </c>
      <c r="C23" s="23" t="s">
        <v>110</v>
      </c>
      <c r="D23" s="23" t="s">
        <v>34</v>
      </c>
      <c r="E23" s="23" t="s">
        <v>88</v>
      </c>
      <c r="F23" s="16">
        <v>447642</v>
      </c>
      <c r="G23" s="18" t="s">
        <v>174</v>
      </c>
      <c r="H23" s="16">
        <v>35811</v>
      </c>
      <c r="I23" s="23" t="s">
        <v>132</v>
      </c>
      <c r="J23" s="23" t="s">
        <v>175</v>
      </c>
    </row>
    <row r="24" spans="2:10" x14ac:dyDescent="0.25">
      <c r="B24" s="19">
        <v>44823</v>
      </c>
      <c r="C24" s="23" t="s">
        <v>137</v>
      </c>
      <c r="D24" s="23" t="s">
        <v>34</v>
      </c>
      <c r="E24" s="23" t="s">
        <v>163</v>
      </c>
      <c r="F24" s="16">
        <v>3152266</v>
      </c>
      <c r="G24" s="18" t="s">
        <v>174</v>
      </c>
      <c r="H24" s="16">
        <v>252181</v>
      </c>
      <c r="I24" s="23" t="s">
        <v>134</v>
      </c>
      <c r="J24" s="23" t="s">
        <v>175</v>
      </c>
    </row>
    <row r="25" spans="2:10" x14ac:dyDescent="0.25">
      <c r="B25" s="19">
        <v>44823</v>
      </c>
      <c r="C25" s="23" t="s">
        <v>25</v>
      </c>
      <c r="D25" s="23" t="s">
        <v>34</v>
      </c>
      <c r="E25" s="23" t="s">
        <v>10</v>
      </c>
      <c r="F25" s="16">
        <v>736803</v>
      </c>
      <c r="G25" s="18" t="s">
        <v>174</v>
      </c>
      <c r="H25" s="16">
        <v>58944</v>
      </c>
      <c r="I25" s="23" t="s">
        <v>24</v>
      </c>
      <c r="J25" s="23" t="s">
        <v>175</v>
      </c>
    </row>
    <row r="26" spans="2:10" x14ac:dyDescent="0.25">
      <c r="B26" s="19">
        <v>44823</v>
      </c>
      <c r="C26" s="23" t="s">
        <v>37</v>
      </c>
      <c r="D26" s="23" t="s">
        <v>34</v>
      </c>
      <c r="E26" s="23" t="s">
        <v>72</v>
      </c>
      <c r="F26" s="16">
        <v>736803</v>
      </c>
      <c r="G26" s="18" t="s">
        <v>174</v>
      </c>
      <c r="H26" s="16">
        <v>58944</v>
      </c>
      <c r="I26" s="23" t="s">
        <v>39</v>
      </c>
      <c r="J26" s="23" t="s">
        <v>175</v>
      </c>
    </row>
    <row r="27" spans="2:10" x14ac:dyDescent="0.25">
      <c r="B27" s="19">
        <v>44824</v>
      </c>
      <c r="C27" s="23" t="s">
        <v>92</v>
      </c>
      <c r="D27" s="23" t="s">
        <v>34</v>
      </c>
      <c r="E27" s="23" t="s">
        <v>23</v>
      </c>
      <c r="F27" s="16">
        <v>2538967</v>
      </c>
      <c r="G27" s="18" t="s">
        <v>174</v>
      </c>
      <c r="H27" s="16">
        <v>203117</v>
      </c>
      <c r="I27" s="23" t="s">
        <v>112</v>
      </c>
      <c r="J27" s="23" t="s">
        <v>175</v>
      </c>
    </row>
    <row r="28" spans="2:10" x14ac:dyDescent="0.25">
      <c r="B28" s="19">
        <v>44824</v>
      </c>
      <c r="C28" s="23" t="s">
        <v>12</v>
      </c>
      <c r="D28" s="23" t="s">
        <v>34</v>
      </c>
      <c r="E28" s="23" t="s">
        <v>103</v>
      </c>
      <c r="F28" s="16">
        <v>1205496</v>
      </c>
      <c r="G28" s="18" t="s">
        <v>174</v>
      </c>
      <c r="H28" s="16">
        <v>96440</v>
      </c>
      <c r="I28" s="23" t="s">
        <v>85</v>
      </c>
      <c r="J28" s="23" t="s">
        <v>175</v>
      </c>
    </row>
    <row r="29" spans="2:10" x14ac:dyDescent="0.25">
      <c r="B29" s="19">
        <v>44830</v>
      </c>
      <c r="C29" s="23" t="s">
        <v>81</v>
      </c>
      <c r="D29" s="23" t="s">
        <v>34</v>
      </c>
      <c r="E29" s="23" t="s">
        <v>29</v>
      </c>
      <c r="F29" s="16">
        <v>3184734</v>
      </c>
      <c r="G29" s="18" t="s">
        <v>174</v>
      </c>
      <c r="H29" s="16">
        <v>254779</v>
      </c>
      <c r="I29" s="23" t="s">
        <v>151</v>
      </c>
      <c r="J29" s="23" t="s">
        <v>175</v>
      </c>
    </row>
    <row r="30" spans="2:10" x14ac:dyDescent="0.25">
      <c r="B30" s="19">
        <v>44830</v>
      </c>
      <c r="C30" s="23" t="s">
        <v>45</v>
      </c>
      <c r="D30" s="23" t="s">
        <v>34</v>
      </c>
      <c r="E30" s="23" t="s">
        <v>33</v>
      </c>
      <c r="F30" s="16">
        <v>1288995</v>
      </c>
      <c r="G30" s="18" t="s">
        <v>174</v>
      </c>
      <c r="H30" s="16">
        <v>103120</v>
      </c>
      <c r="I30" s="23" t="s">
        <v>134</v>
      </c>
      <c r="J30" s="23" t="s">
        <v>175</v>
      </c>
    </row>
    <row r="31" spans="2:10" x14ac:dyDescent="0.25">
      <c r="B31" s="19">
        <v>44830</v>
      </c>
      <c r="C31" s="23" t="s">
        <v>118</v>
      </c>
      <c r="D31" s="23" t="s">
        <v>34</v>
      </c>
      <c r="E31" s="23" t="s">
        <v>90</v>
      </c>
      <c r="F31" s="16">
        <v>896793</v>
      </c>
      <c r="G31" s="18" t="s">
        <v>174</v>
      </c>
      <c r="H31" s="16">
        <v>71743</v>
      </c>
      <c r="I31" s="23" t="s">
        <v>97</v>
      </c>
      <c r="J31" s="23" t="s">
        <v>175</v>
      </c>
    </row>
    <row r="32" spans="2:10" x14ac:dyDescent="0.25">
      <c r="B32" s="19">
        <v>44830</v>
      </c>
      <c r="C32" s="23" t="s">
        <v>111</v>
      </c>
      <c r="D32" s="23" t="s">
        <v>34</v>
      </c>
      <c r="E32" s="23" t="s">
        <v>35</v>
      </c>
      <c r="F32" s="16">
        <v>2212455</v>
      </c>
      <c r="G32" s="18" t="s">
        <v>174</v>
      </c>
      <c r="H32" s="16">
        <v>176996</v>
      </c>
      <c r="I32" s="23" t="s">
        <v>48</v>
      </c>
      <c r="J32" s="23" t="s">
        <v>175</v>
      </c>
    </row>
    <row r="33" spans="2:10" x14ac:dyDescent="0.25">
      <c r="B33" s="19">
        <v>44831</v>
      </c>
      <c r="C33" s="23" t="s">
        <v>121</v>
      </c>
      <c r="D33" s="23" t="s">
        <v>34</v>
      </c>
      <c r="E33" s="23" t="s">
        <v>153</v>
      </c>
      <c r="F33" s="16">
        <v>976307</v>
      </c>
      <c r="G33" s="18" t="s">
        <v>174</v>
      </c>
      <c r="H33" s="16">
        <v>78105</v>
      </c>
      <c r="I33" s="23" t="s">
        <v>134</v>
      </c>
      <c r="J33" s="23" t="s">
        <v>175</v>
      </c>
    </row>
    <row r="34" spans="2:10" x14ac:dyDescent="0.25">
      <c r="B34" s="19">
        <v>44831</v>
      </c>
      <c r="C34" s="23" t="s">
        <v>147</v>
      </c>
      <c r="D34" s="23" t="s">
        <v>34</v>
      </c>
      <c r="E34" s="23" t="s">
        <v>50</v>
      </c>
      <c r="F34" s="16">
        <v>666897</v>
      </c>
      <c r="G34" s="18" t="s">
        <v>174</v>
      </c>
      <c r="H34" s="16">
        <v>53352</v>
      </c>
      <c r="I34" s="23" t="s">
        <v>134</v>
      </c>
      <c r="J34" s="23" t="s">
        <v>175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2023-02-23T04:21:30Z</dcterms:created>
  <dcterms:modified xsi:type="dcterms:W3CDTF">2023-02-23T04:23:08Z</dcterms:modified>
</cp:coreProperties>
</file>