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5425CCFF-62D6-4F1D-B233-BA52827DE9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M38" i="1" l="1"/>
  <c r="I4" i="2"/>
  <c r="H4" i="2"/>
  <c r="F4" i="2"/>
</calcChain>
</file>

<file path=xl/sharedStrings.xml><?xml version="1.0" encoding="utf-8"?>
<sst xmlns="http://schemas.openxmlformats.org/spreadsheetml/2006/main" count="582" uniqueCount="139">
  <si>
    <t>Số hóa đơn</t>
  </si>
  <si>
    <t>00024719</t>
  </si>
  <si>
    <t>BRGMART INTRACOM ĐÔNG ANH</t>
  </si>
  <si>
    <t>Mã nhân viên</t>
  </si>
  <si>
    <t>00021918</t>
  </si>
  <si>
    <t>BH2207-0678</t>
  </si>
  <si>
    <t>BH2207-0298</t>
  </si>
  <si>
    <t>Ngày chứng từ</t>
  </si>
  <si>
    <t>BH2207-0792</t>
  </si>
  <si>
    <t>00024298</t>
  </si>
  <si>
    <t>00023375</t>
  </si>
  <si>
    <t>BH2207-0295</t>
  </si>
  <si>
    <t>00022265</t>
  </si>
  <si>
    <t>BH2207-0008</t>
  </si>
  <si>
    <t>BH2207-0020</t>
  </si>
  <si>
    <t>Đã xuất</t>
  </si>
  <si>
    <t>Công Ty TNHH Bán Lẻ BRG</t>
  </si>
  <si>
    <t>Khách hàng</t>
  </si>
  <si>
    <t>Tiền chiết khấu</t>
  </si>
  <si>
    <t>BH2207-0539</t>
  </si>
  <si>
    <t>00026003</t>
  </si>
  <si>
    <t>BRGMART 89 BÙI NGỌC DƯƠNG</t>
  </si>
  <si>
    <t>BRGMART MD COMPLEX HÀM NGHI</t>
  </si>
  <si>
    <t>INTIMEX NHƯ QUỲNH</t>
  </si>
  <si>
    <t>BRGMART 15-17 NGỌC KHÁNH</t>
  </si>
  <si>
    <t>BH2207-2538</t>
  </si>
  <si>
    <t>00022101</t>
  </si>
  <si>
    <t>BH2207-0294</t>
  </si>
  <si>
    <t>Loại chứng từ</t>
  </si>
  <si>
    <t>1C22TNT</t>
  </si>
  <si>
    <t>00024236</t>
  </si>
  <si>
    <t>00021921</t>
  </si>
  <si>
    <t>00027318</t>
  </si>
  <si>
    <t>BH2207-1136</t>
  </si>
  <si>
    <t>BH2207-1137</t>
  </si>
  <si>
    <t>00023718</t>
  </si>
  <si>
    <t>00024235</t>
  </si>
  <si>
    <t>00026169</t>
  </si>
  <si>
    <t>BH2207-0538</t>
  </si>
  <si>
    <t>HAPROFOOD THÔN CƯƠNG NGÔ</t>
  </si>
  <si>
    <t>BH2207-0537</t>
  </si>
  <si>
    <t>BH2207-2424</t>
  </si>
  <si>
    <t>BH2207-0791</t>
  </si>
  <si>
    <t>00024295</t>
  </si>
  <si>
    <t>00023392</t>
  </si>
  <si>
    <t>00021917</t>
  </si>
  <si>
    <t>Tổng tiền hàng</t>
  </si>
  <si>
    <t>HAPRFOOD 98 TÔ NGỌC VÂN</t>
  </si>
  <si>
    <t>Tiền thuế GTGT</t>
  </si>
  <si>
    <t>Mã khách hàng</t>
  </si>
  <si>
    <t>BH2207-1460</t>
  </si>
  <si>
    <t>00023857</t>
  </si>
  <si>
    <t>00023619</t>
  </si>
  <si>
    <t>brg12631</t>
  </si>
  <si>
    <t>00023391</t>
  </si>
  <si>
    <t>BRGMART 8 PHẠM NGỌC THẠCH</t>
  </si>
  <si>
    <t>Đã lập</t>
  </si>
  <si>
    <t>BH2207-0931</t>
  </si>
  <si>
    <t>BRGMART K3 VIỆT HƯNG</t>
  </si>
  <si>
    <t>Bán hàng hóa, dịch vụ trong nước chưa thu tiền</t>
  </si>
  <si>
    <t>BH2207-2554</t>
  </si>
  <si>
    <t>Đã lập hóa đơn</t>
  </si>
  <si>
    <t>HAPRFOOD VĨNH PHÚC</t>
  </si>
  <si>
    <t>BRG</t>
  </si>
  <si>
    <t>Chi nhánh</t>
  </si>
  <si>
    <t>HAPRFOOD 83 NGUYỄN AN NINH</t>
  </si>
  <si>
    <t>BRGMART HẢI PHÒNG</t>
  </si>
  <si>
    <t>C6 HÀ NỘI</t>
  </si>
  <si>
    <t>00024237</t>
  </si>
  <si>
    <t>BH2206-03294</t>
  </si>
  <si>
    <t>FUJIMART 36 HOÀNG CẦU</t>
  </si>
  <si>
    <t>Ngày hạch toán</t>
  </si>
  <si>
    <t>BH2207-2200</t>
  </si>
  <si>
    <t>BH2207-0019</t>
  </si>
  <si>
    <t>FUJIMART 324 TÂY SƠN</t>
  </si>
  <si>
    <t>BH2207-1458</t>
  </si>
  <si>
    <t>00023939</t>
  </si>
  <si>
    <t>BH2207-2553</t>
  </si>
  <si>
    <t>brg12621</t>
  </si>
  <si>
    <t>00023719</t>
  </si>
  <si>
    <t>BH2206-03143</t>
  </si>
  <si>
    <t>Số chứng từ</t>
  </si>
  <si>
    <t>Số dòng = 34</t>
  </si>
  <si>
    <t>207 PHẠM VĂN HAI</t>
  </si>
  <si>
    <t>00024175</t>
  </si>
  <si>
    <t>Diễn giải</t>
  </si>
  <si>
    <t>BH2207-2523</t>
  </si>
  <si>
    <t>Tổng tiền thanh toán</t>
  </si>
  <si>
    <t>Đã xuất hàng</t>
  </si>
  <si>
    <t>BH2207-0803</t>
  </si>
  <si>
    <t>BH2207-0004</t>
  </si>
  <si>
    <t>BRGAMRT UDIC RIVERSIDE</t>
  </si>
  <si>
    <t>HAPRFOOD 198 LÒ ĐÚC</t>
  </si>
  <si>
    <t>00024795</t>
  </si>
  <si>
    <t>BRGMART 1 LÝ NAM ĐẾ</t>
  </si>
  <si>
    <t>Người mua hàng</t>
  </si>
  <si>
    <t>CÔNG TY TNHH BÁN LẺ BRG</t>
  </si>
  <si>
    <t>BRGMART PHỐ NỐI</t>
  </si>
  <si>
    <t>00026033</t>
  </si>
  <si>
    <t>00026012</t>
  </si>
  <si>
    <t>HAPRFOOD 166 NGUYỄN THÁI HỌC</t>
  </si>
  <si>
    <t>SG009</t>
  </si>
  <si>
    <t>00022104</t>
  </si>
  <si>
    <t>BH2207-2081</t>
  </si>
  <si>
    <t>00027319</t>
  </si>
  <si>
    <t>HAPRFOOD NGUYỄN VĂN TRỖI, QUẬN PHÚ NHUẬN</t>
  </si>
  <si>
    <t>BRGMART LẠC LONG QUÂN</t>
  </si>
  <si>
    <t/>
  </si>
  <si>
    <t>BRGMART THANH XUÂN</t>
  </si>
  <si>
    <t>00021944</t>
  </si>
  <si>
    <t>BH2207-0005</t>
  </si>
  <si>
    <t>00026138</t>
  </si>
  <si>
    <t>BH2207-1243</t>
  </si>
  <si>
    <t>Ký hiệu HĐ</t>
  </si>
  <si>
    <t>BH2207-2072</t>
  </si>
  <si>
    <t>BH2207-1246</t>
  </si>
  <si>
    <t>BH2207-1138</t>
  </si>
  <si>
    <t>00026011</t>
  </si>
  <si>
    <t>00021941</t>
  </si>
  <si>
    <t>00024106</t>
  </si>
  <si>
    <t>BH2207-2080</t>
  </si>
  <si>
    <t>00026853</t>
  </si>
  <si>
    <t>BRGMART 51 LÊ ĐẠI HÀNH</t>
  </si>
  <si>
    <t>HAPRFOOD 442-444-446 NGUYỄN TẤT THÀNH, QUẬN 4</t>
  </si>
  <si>
    <t>HAPRFOOD 41 ĐÔNG TÁC, A12 KHƯƠNG THƯỢNG</t>
  </si>
  <si>
    <t>DANH SÁCH BÁN HÀNG</t>
  </si>
  <si>
    <t>SG004</t>
  </si>
  <si>
    <t>BRGMART N16 SÀI ĐỒNG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</si>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</sst>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164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3" borderId="3" xfId="0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8"/>
  <sheetViews>
    <sheetView tabSelected="1" topLeftCell="E19" zoomScaleNormal="100" workbookViewId="0">
      <selection activeCell="M38" sqref="M38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2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125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3" t="s">
        <v>71</v>
      </c>
      <c r="B2" s="3" t="s">
        <v>7</v>
      </c>
      <c r="C2" s="10" t="s">
        <v>81</v>
      </c>
      <c r="D2" s="10" t="s">
        <v>0</v>
      </c>
      <c r="E2" s="10" t="s">
        <v>113</v>
      </c>
      <c r="F2" s="10" t="s">
        <v>49</v>
      </c>
      <c r="G2" s="10" t="s">
        <v>17</v>
      </c>
      <c r="H2" s="10" t="s">
        <v>85</v>
      </c>
      <c r="I2" s="10" t="s">
        <v>95</v>
      </c>
      <c r="J2" s="4" t="s">
        <v>46</v>
      </c>
      <c r="K2" s="4" t="s">
        <v>18</v>
      </c>
      <c r="L2" s="4" t="s">
        <v>48</v>
      </c>
      <c r="M2" s="4" t="s">
        <v>87</v>
      </c>
      <c r="N2" s="10" t="s">
        <v>61</v>
      </c>
      <c r="O2" s="10" t="s">
        <v>88</v>
      </c>
      <c r="P2" s="10" t="s">
        <v>28</v>
      </c>
      <c r="Q2" s="10" t="s">
        <v>3</v>
      </c>
      <c r="R2" s="10" t="s">
        <v>64</v>
      </c>
    </row>
    <row r="3" spans="1:18" x14ac:dyDescent="0.25">
      <c r="A3" s="1">
        <v>44767</v>
      </c>
      <c r="B3" s="1">
        <v>44767</v>
      </c>
      <c r="C3" s="8" t="s">
        <v>60</v>
      </c>
      <c r="D3" s="8" t="s">
        <v>104</v>
      </c>
      <c r="E3" s="8" t="s">
        <v>29</v>
      </c>
      <c r="F3" s="8" t="s">
        <v>63</v>
      </c>
      <c r="G3" s="8" t="s">
        <v>96</v>
      </c>
      <c r="H3" s="8" t="s">
        <v>74</v>
      </c>
      <c r="I3" s="8"/>
      <c r="J3" s="7">
        <v>3312116</v>
      </c>
      <c r="K3" s="7">
        <v>165607</v>
      </c>
      <c r="L3" s="7">
        <v>251721</v>
      </c>
      <c r="M3" s="7">
        <v>3398230</v>
      </c>
      <c r="N3" s="8" t="s">
        <v>56</v>
      </c>
      <c r="O3" s="8" t="s">
        <v>15</v>
      </c>
      <c r="P3" s="8" t="s">
        <v>59</v>
      </c>
      <c r="Q3" s="8"/>
      <c r="R3" s="8" t="s">
        <v>67</v>
      </c>
    </row>
    <row r="4" spans="1:18" x14ac:dyDescent="0.25">
      <c r="A4" s="1">
        <v>44767</v>
      </c>
      <c r="B4" s="1">
        <v>44767</v>
      </c>
      <c r="C4" s="8" t="s">
        <v>77</v>
      </c>
      <c r="D4" s="8" t="s">
        <v>32</v>
      </c>
      <c r="E4" s="8" t="s">
        <v>29</v>
      </c>
      <c r="F4" s="8" t="s">
        <v>63</v>
      </c>
      <c r="G4" s="8" t="s">
        <v>96</v>
      </c>
      <c r="H4" s="8" t="s">
        <v>55</v>
      </c>
      <c r="I4" s="8"/>
      <c r="J4" s="7">
        <v>1386174</v>
      </c>
      <c r="K4" s="7">
        <v>69310</v>
      </c>
      <c r="L4" s="7">
        <v>105349</v>
      </c>
      <c r="M4" s="7">
        <v>1422213</v>
      </c>
      <c r="N4" s="8" t="s">
        <v>56</v>
      </c>
      <c r="O4" s="8" t="s">
        <v>15</v>
      </c>
      <c r="P4" s="8" t="s">
        <v>59</v>
      </c>
      <c r="Q4" s="8"/>
      <c r="R4" s="8" t="s">
        <v>67</v>
      </c>
    </row>
    <row r="5" spans="1:18" x14ac:dyDescent="0.25">
      <c r="A5" s="1">
        <v>44764</v>
      </c>
      <c r="B5" s="1">
        <v>44764</v>
      </c>
      <c r="C5" s="8" t="s">
        <v>25</v>
      </c>
      <c r="D5" s="8" t="s">
        <v>121</v>
      </c>
      <c r="E5" s="8" t="s">
        <v>29</v>
      </c>
      <c r="F5" s="8" t="s">
        <v>63</v>
      </c>
      <c r="G5" s="8" t="s">
        <v>96</v>
      </c>
      <c r="H5" s="8" t="s">
        <v>108</v>
      </c>
      <c r="I5" s="8"/>
      <c r="J5" s="7">
        <v>704013</v>
      </c>
      <c r="K5" s="7">
        <v>35201</v>
      </c>
      <c r="L5" s="7">
        <v>53505</v>
      </c>
      <c r="M5" s="7">
        <v>722317</v>
      </c>
      <c r="N5" s="8" t="s">
        <v>56</v>
      </c>
      <c r="O5" s="8" t="s">
        <v>15</v>
      </c>
      <c r="P5" s="8" t="s">
        <v>59</v>
      </c>
      <c r="Q5" s="8"/>
      <c r="R5" s="8" t="s">
        <v>67</v>
      </c>
    </row>
    <row r="6" spans="1:18" x14ac:dyDescent="0.25">
      <c r="A6" s="1">
        <v>44763</v>
      </c>
      <c r="B6" s="1">
        <v>44763</v>
      </c>
      <c r="C6" s="8" t="s">
        <v>86</v>
      </c>
      <c r="D6" s="8" t="s">
        <v>37</v>
      </c>
      <c r="E6" s="8" t="s">
        <v>29</v>
      </c>
      <c r="F6" s="8" t="s">
        <v>63</v>
      </c>
      <c r="G6" s="8" t="s">
        <v>96</v>
      </c>
      <c r="H6" s="8" t="s">
        <v>70</v>
      </c>
      <c r="I6" s="8"/>
      <c r="J6" s="7">
        <v>1411672</v>
      </c>
      <c r="K6" s="7">
        <v>70584</v>
      </c>
      <c r="L6" s="7">
        <v>107287</v>
      </c>
      <c r="M6" s="7">
        <v>1448375</v>
      </c>
      <c r="N6" s="8" t="s">
        <v>56</v>
      </c>
      <c r="O6" s="8" t="s">
        <v>15</v>
      </c>
      <c r="P6" s="8" t="s">
        <v>59</v>
      </c>
      <c r="Q6" s="8"/>
      <c r="R6" s="8" t="s">
        <v>67</v>
      </c>
    </row>
    <row r="7" spans="1:18" x14ac:dyDescent="0.25">
      <c r="A7" s="1">
        <v>44762</v>
      </c>
      <c r="B7" s="1">
        <v>44762</v>
      </c>
      <c r="C7" s="8" t="s">
        <v>41</v>
      </c>
      <c r="D7" s="8" t="s">
        <v>111</v>
      </c>
      <c r="E7" s="8" t="s">
        <v>29</v>
      </c>
      <c r="F7" s="8" t="s">
        <v>63</v>
      </c>
      <c r="G7" s="8" t="s">
        <v>96</v>
      </c>
      <c r="H7" s="8" t="s">
        <v>65</v>
      </c>
      <c r="I7" s="8"/>
      <c r="J7" s="7">
        <v>989159</v>
      </c>
      <c r="K7" s="7">
        <v>49458</v>
      </c>
      <c r="L7" s="7">
        <v>75176</v>
      </c>
      <c r="M7" s="7">
        <v>1014877</v>
      </c>
      <c r="N7" s="8" t="s">
        <v>56</v>
      </c>
      <c r="O7" s="8" t="s">
        <v>15</v>
      </c>
      <c r="P7" s="8" t="s">
        <v>59</v>
      </c>
      <c r="Q7" s="8"/>
      <c r="R7" s="8" t="s">
        <v>67</v>
      </c>
    </row>
    <row r="8" spans="1:18" x14ac:dyDescent="0.25">
      <c r="A8" s="1">
        <v>44761</v>
      </c>
      <c r="B8" s="1">
        <v>44761</v>
      </c>
      <c r="C8" s="8" t="s">
        <v>72</v>
      </c>
      <c r="D8" s="8" t="s">
        <v>98</v>
      </c>
      <c r="E8" s="8" t="s">
        <v>29</v>
      </c>
      <c r="F8" s="8" t="s">
        <v>63</v>
      </c>
      <c r="G8" s="8" t="s">
        <v>96</v>
      </c>
      <c r="H8" s="8" t="s">
        <v>106</v>
      </c>
      <c r="I8" s="8"/>
      <c r="J8" s="7">
        <v>2434909</v>
      </c>
      <c r="K8" s="7">
        <v>121746</v>
      </c>
      <c r="L8" s="7">
        <v>185053</v>
      </c>
      <c r="M8" s="7">
        <v>2498216</v>
      </c>
      <c r="N8" s="8" t="s">
        <v>56</v>
      </c>
      <c r="O8" s="8" t="s">
        <v>15</v>
      </c>
      <c r="P8" s="8" t="s">
        <v>59</v>
      </c>
      <c r="Q8" s="8"/>
      <c r="R8" s="8" t="s">
        <v>67</v>
      </c>
    </row>
    <row r="9" spans="1:18" x14ac:dyDescent="0.25">
      <c r="A9" s="1">
        <v>44760</v>
      </c>
      <c r="B9" s="1">
        <v>44760</v>
      </c>
      <c r="C9" s="8" t="s">
        <v>103</v>
      </c>
      <c r="D9" s="8" t="s">
        <v>99</v>
      </c>
      <c r="E9" s="8" t="s">
        <v>29</v>
      </c>
      <c r="F9" s="8" t="s">
        <v>63</v>
      </c>
      <c r="G9" s="8" t="s">
        <v>96</v>
      </c>
      <c r="H9" s="8" t="s">
        <v>2</v>
      </c>
      <c r="I9" s="8"/>
      <c r="J9" s="7">
        <v>2179757</v>
      </c>
      <c r="K9" s="7">
        <v>108988</v>
      </c>
      <c r="L9" s="7">
        <v>165662</v>
      </c>
      <c r="M9" s="7">
        <v>2236431</v>
      </c>
      <c r="N9" s="8" t="s">
        <v>56</v>
      </c>
      <c r="O9" s="8" t="s">
        <v>15</v>
      </c>
      <c r="P9" s="8" t="s">
        <v>59</v>
      </c>
      <c r="Q9" s="8"/>
      <c r="R9" s="8" t="s">
        <v>67</v>
      </c>
    </row>
    <row r="10" spans="1:18" x14ac:dyDescent="0.25">
      <c r="A10" s="1">
        <v>44760</v>
      </c>
      <c r="B10" s="1">
        <v>44760</v>
      </c>
      <c r="C10" s="8" t="s">
        <v>120</v>
      </c>
      <c r="D10" s="8" t="s">
        <v>117</v>
      </c>
      <c r="E10" s="8" t="s">
        <v>29</v>
      </c>
      <c r="F10" s="8" t="s">
        <v>63</v>
      </c>
      <c r="G10" s="8" t="s">
        <v>96</v>
      </c>
      <c r="H10" s="8" t="s">
        <v>74</v>
      </c>
      <c r="I10" s="8"/>
      <c r="J10" s="7">
        <v>2817469</v>
      </c>
      <c r="K10" s="7">
        <v>140873</v>
      </c>
      <c r="L10" s="7">
        <v>214128</v>
      </c>
      <c r="M10" s="7">
        <v>2890724</v>
      </c>
      <c r="N10" s="8" t="s">
        <v>56</v>
      </c>
      <c r="O10" s="8" t="s">
        <v>15</v>
      </c>
      <c r="P10" s="8" t="s">
        <v>59</v>
      </c>
      <c r="Q10" s="8"/>
      <c r="R10" s="8" t="s">
        <v>67</v>
      </c>
    </row>
    <row r="11" spans="1:18" x14ac:dyDescent="0.25">
      <c r="A11" s="1">
        <v>44760</v>
      </c>
      <c r="B11" s="1">
        <v>44760</v>
      </c>
      <c r="C11" s="8" t="s">
        <v>114</v>
      </c>
      <c r="D11" s="8" t="s">
        <v>20</v>
      </c>
      <c r="E11" s="8" t="s">
        <v>29</v>
      </c>
      <c r="F11" s="8" t="s">
        <v>63</v>
      </c>
      <c r="G11" s="8" t="s">
        <v>96</v>
      </c>
      <c r="H11" s="8" t="s">
        <v>66</v>
      </c>
      <c r="I11" s="8"/>
      <c r="J11" s="7">
        <v>6640640</v>
      </c>
      <c r="K11" s="7">
        <v>332033</v>
      </c>
      <c r="L11" s="7">
        <v>504689</v>
      </c>
      <c r="M11" s="7">
        <v>6813296</v>
      </c>
      <c r="N11" s="8" t="s">
        <v>56</v>
      </c>
      <c r="O11" s="8" t="s">
        <v>15</v>
      </c>
      <c r="P11" s="8" t="s">
        <v>59</v>
      </c>
      <c r="Q11" s="8"/>
      <c r="R11" s="8" t="s">
        <v>67</v>
      </c>
    </row>
    <row r="12" spans="1:18" x14ac:dyDescent="0.25">
      <c r="A12" s="1">
        <v>44756</v>
      </c>
      <c r="B12" s="1">
        <v>44756</v>
      </c>
      <c r="C12" s="8" t="s">
        <v>50</v>
      </c>
      <c r="D12" s="8" t="s">
        <v>93</v>
      </c>
      <c r="E12" s="8" t="s">
        <v>29</v>
      </c>
      <c r="F12" s="8" t="s">
        <v>63</v>
      </c>
      <c r="G12" s="8" t="s">
        <v>16</v>
      </c>
      <c r="H12" s="8" t="s">
        <v>70</v>
      </c>
      <c r="I12" s="8"/>
      <c r="J12" s="7">
        <v>1680250</v>
      </c>
      <c r="K12" s="7">
        <v>0</v>
      </c>
      <c r="L12" s="7">
        <v>134420</v>
      </c>
      <c r="M12" s="7">
        <v>1814670</v>
      </c>
      <c r="N12" s="8" t="s">
        <v>56</v>
      </c>
      <c r="O12" s="8" t="s">
        <v>15</v>
      </c>
      <c r="P12" s="8" t="s">
        <v>59</v>
      </c>
      <c r="Q12" s="8"/>
      <c r="R12" s="8" t="s">
        <v>67</v>
      </c>
    </row>
    <row r="13" spans="1:18" x14ac:dyDescent="0.25">
      <c r="A13" s="1">
        <v>44756</v>
      </c>
      <c r="B13" s="1">
        <v>44756</v>
      </c>
      <c r="C13" s="8" t="s">
        <v>75</v>
      </c>
      <c r="D13" s="8" t="s">
        <v>1</v>
      </c>
      <c r="E13" s="8" t="s">
        <v>29</v>
      </c>
      <c r="F13" s="8" t="s">
        <v>63</v>
      </c>
      <c r="G13" s="8" t="s">
        <v>16</v>
      </c>
      <c r="H13" s="8" t="s">
        <v>127</v>
      </c>
      <c r="I13" s="8"/>
      <c r="J13" s="7">
        <v>1210005</v>
      </c>
      <c r="K13" s="7">
        <v>0</v>
      </c>
      <c r="L13" s="7">
        <v>96800</v>
      </c>
      <c r="M13" s="7">
        <v>1306805</v>
      </c>
      <c r="N13" s="8" t="s">
        <v>56</v>
      </c>
      <c r="O13" s="8" t="s">
        <v>15</v>
      </c>
      <c r="P13" s="8" t="s">
        <v>59</v>
      </c>
      <c r="Q13" s="8"/>
      <c r="R13" s="8" t="s">
        <v>67</v>
      </c>
    </row>
    <row r="14" spans="1:18" x14ac:dyDescent="0.25">
      <c r="A14" s="1">
        <v>44754</v>
      </c>
      <c r="B14" s="1">
        <v>44754</v>
      </c>
      <c r="C14" s="8" t="s">
        <v>115</v>
      </c>
      <c r="D14" s="8" t="s">
        <v>9</v>
      </c>
      <c r="E14" s="8" t="s">
        <v>29</v>
      </c>
      <c r="F14" s="8" t="s">
        <v>63</v>
      </c>
      <c r="G14" s="8" t="s">
        <v>16</v>
      </c>
      <c r="H14" s="8" t="s">
        <v>39</v>
      </c>
      <c r="I14" s="8"/>
      <c r="J14" s="7">
        <v>1705960</v>
      </c>
      <c r="K14" s="7">
        <v>0</v>
      </c>
      <c r="L14" s="7">
        <v>136477</v>
      </c>
      <c r="M14" s="7">
        <v>1842437</v>
      </c>
      <c r="N14" s="8" t="s">
        <v>56</v>
      </c>
      <c r="O14" s="8" t="s">
        <v>15</v>
      </c>
      <c r="P14" s="8" t="s">
        <v>59</v>
      </c>
      <c r="Q14" s="8"/>
      <c r="R14" s="8" t="s">
        <v>67</v>
      </c>
    </row>
    <row r="15" spans="1:18" x14ac:dyDescent="0.25">
      <c r="A15" s="1">
        <v>44754</v>
      </c>
      <c r="B15" s="1">
        <v>44754</v>
      </c>
      <c r="C15" s="8" t="s">
        <v>112</v>
      </c>
      <c r="D15" s="8" t="s">
        <v>43</v>
      </c>
      <c r="E15" s="8" t="s">
        <v>29</v>
      </c>
      <c r="F15" s="8" t="s">
        <v>63</v>
      </c>
      <c r="G15" s="8" t="s">
        <v>16</v>
      </c>
      <c r="H15" s="8" t="s">
        <v>74</v>
      </c>
      <c r="I15" s="8"/>
      <c r="J15" s="7">
        <v>2941742</v>
      </c>
      <c r="K15" s="7">
        <v>0</v>
      </c>
      <c r="L15" s="7">
        <v>235339</v>
      </c>
      <c r="M15" s="7">
        <v>3177081</v>
      </c>
      <c r="N15" s="8" t="s">
        <v>56</v>
      </c>
      <c r="O15" s="8" t="s">
        <v>15</v>
      </c>
      <c r="P15" s="8" t="s">
        <v>59</v>
      </c>
      <c r="Q15" s="8"/>
      <c r="R15" s="8" t="s">
        <v>67</v>
      </c>
    </row>
    <row r="16" spans="1:18" x14ac:dyDescent="0.25">
      <c r="A16" s="1">
        <v>44753</v>
      </c>
      <c r="B16" s="1">
        <v>44753</v>
      </c>
      <c r="C16" s="8" t="s">
        <v>116</v>
      </c>
      <c r="D16" s="8" t="s">
        <v>68</v>
      </c>
      <c r="E16" s="8" t="s">
        <v>29</v>
      </c>
      <c r="F16" s="8" t="s">
        <v>63</v>
      </c>
      <c r="G16" s="8" t="s">
        <v>16</v>
      </c>
      <c r="H16" s="8" t="s">
        <v>65</v>
      </c>
      <c r="I16" s="8"/>
      <c r="J16" s="7">
        <v>1378760</v>
      </c>
      <c r="K16" s="7">
        <v>0</v>
      </c>
      <c r="L16" s="7">
        <v>110301</v>
      </c>
      <c r="M16" s="7">
        <v>1489061</v>
      </c>
      <c r="N16" s="8" t="s">
        <v>56</v>
      </c>
      <c r="O16" s="8" t="s">
        <v>15</v>
      </c>
      <c r="P16" s="8" t="s">
        <v>59</v>
      </c>
      <c r="Q16" s="8"/>
      <c r="R16" s="8" t="s">
        <v>67</v>
      </c>
    </row>
    <row r="17" spans="1:18" x14ac:dyDescent="0.25">
      <c r="A17" s="1">
        <v>44753</v>
      </c>
      <c r="B17" s="1">
        <v>44753</v>
      </c>
      <c r="C17" s="8" t="s">
        <v>34</v>
      </c>
      <c r="D17" s="8" t="s">
        <v>30</v>
      </c>
      <c r="E17" s="8" t="s">
        <v>29</v>
      </c>
      <c r="F17" s="8" t="s">
        <v>63</v>
      </c>
      <c r="G17" s="8" t="s">
        <v>16</v>
      </c>
      <c r="H17" s="8" t="s">
        <v>97</v>
      </c>
      <c r="I17" s="8"/>
      <c r="J17" s="7">
        <v>4636755</v>
      </c>
      <c r="K17" s="7">
        <v>0</v>
      </c>
      <c r="L17" s="7">
        <v>370940</v>
      </c>
      <c r="M17" s="7">
        <v>5007695</v>
      </c>
      <c r="N17" s="8" t="s">
        <v>56</v>
      </c>
      <c r="O17" s="8" t="s">
        <v>15</v>
      </c>
      <c r="P17" s="8" t="s">
        <v>59</v>
      </c>
      <c r="Q17" s="8"/>
      <c r="R17" s="8" t="s">
        <v>67</v>
      </c>
    </row>
    <row r="18" spans="1:18" x14ac:dyDescent="0.25">
      <c r="A18" s="1">
        <v>44753</v>
      </c>
      <c r="B18" s="1">
        <v>44753</v>
      </c>
      <c r="C18" s="8" t="s">
        <v>33</v>
      </c>
      <c r="D18" s="8" t="s">
        <v>36</v>
      </c>
      <c r="E18" s="8" t="s">
        <v>29</v>
      </c>
      <c r="F18" s="8" t="s">
        <v>63</v>
      </c>
      <c r="G18" s="8" t="s">
        <v>16</v>
      </c>
      <c r="H18" s="8" t="s">
        <v>122</v>
      </c>
      <c r="I18" s="8"/>
      <c r="J18" s="7">
        <v>1753265</v>
      </c>
      <c r="K18" s="7">
        <v>0</v>
      </c>
      <c r="L18" s="7">
        <v>140261</v>
      </c>
      <c r="M18" s="7">
        <v>1893526</v>
      </c>
      <c r="N18" s="8" t="s">
        <v>56</v>
      </c>
      <c r="O18" s="8" t="s">
        <v>15</v>
      </c>
      <c r="P18" s="8" t="s">
        <v>59</v>
      </c>
      <c r="Q18" s="8"/>
      <c r="R18" s="8" t="s">
        <v>67</v>
      </c>
    </row>
    <row r="19" spans="1:18" x14ac:dyDescent="0.25">
      <c r="A19" s="1">
        <v>44751</v>
      </c>
      <c r="B19" s="1">
        <v>44751</v>
      </c>
      <c r="C19" s="8" t="s">
        <v>57</v>
      </c>
      <c r="D19" s="8" t="s">
        <v>84</v>
      </c>
      <c r="E19" s="8" t="s">
        <v>29</v>
      </c>
      <c r="F19" s="8" t="s">
        <v>63</v>
      </c>
      <c r="G19" s="8" t="s">
        <v>16</v>
      </c>
      <c r="H19" s="8" t="s">
        <v>124</v>
      </c>
      <c r="I19" s="8"/>
      <c r="J19" s="7">
        <v>968234</v>
      </c>
      <c r="K19" s="7">
        <v>0</v>
      </c>
      <c r="L19" s="7">
        <v>77459</v>
      </c>
      <c r="M19" s="7">
        <v>1045693</v>
      </c>
      <c r="N19" s="8" t="s">
        <v>56</v>
      </c>
      <c r="O19" s="8" t="s">
        <v>15</v>
      </c>
      <c r="P19" s="8" t="s">
        <v>59</v>
      </c>
      <c r="Q19" s="8"/>
      <c r="R19" s="8" t="s">
        <v>67</v>
      </c>
    </row>
    <row r="20" spans="1:18" x14ac:dyDescent="0.25">
      <c r="A20" s="1">
        <v>44751</v>
      </c>
      <c r="B20" s="1">
        <v>44751</v>
      </c>
      <c r="C20" s="8" t="s">
        <v>69</v>
      </c>
      <c r="D20" s="8" t="s">
        <v>119</v>
      </c>
      <c r="E20" s="8" t="s">
        <v>29</v>
      </c>
      <c r="F20" s="8" t="s">
        <v>78</v>
      </c>
      <c r="G20" s="8" t="s">
        <v>105</v>
      </c>
      <c r="H20" s="8" t="s">
        <v>105</v>
      </c>
      <c r="I20" s="8" t="s">
        <v>107</v>
      </c>
      <c r="J20" s="7">
        <v>1476486</v>
      </c>
      <c r="K20" s="7">
        <v>0</v>
      </c>
      <c r="L20" s="7">
        <v>118119</v>
      </c>
      <c r="M20" s="7">
        <v>1594605</v>
      </c>
      <c r="N20" s="8" t="s">
        <v>56</v>
      </c>
      <c r="O20" s="8" t="s">
        <v>15</v>
      </c>
      <c r="P20" s="8" t="s">
        <v>59</v>
      </c>
      <c r="Q20" s="8" t="s">
        <v>126</v>
      </c>
      <c r="R20" s="8" t="s">
        <v>83</v>
      </c>
    </row>
    <row r="21" spans="1:18" x14ac:dyDescent="0.25">
      <c r="A21" s="1">
        <v>44750</v>
      </c>
      <c r="B21" s="1">
        <v>44750</v>
      </c>
      <c r="C21" s="8" t="s">
        <v>89</v>
      </c>
      <c r="D21" s="8" t="s">
        <v>51</v>
      </c>
      <c r="E21" s="8" t="s">
        <v>29</v>
      </c>
      <c r="F21" s="8" t="s">
        <v>63</v>
      </c>
      <c r="G21" s="8" t="s">
        <v>16</v>
      </c>
      <c r="H21" s="8" t="s">
        <v>94</v>
      </c>
      <c r="I21" s="8"/>
      <c r="J21" s="7">
        <v>852766</v>
      </c>
      <c r="K21" s="7">
        <v>0</v>
      </c>
      <c r="L21" s="7">
        <v>68221</v>
      </c>
      <c r="M21" s="7">
        <v>920987</v>
      </c>
      <c r="N21" s="8" t="s">
        <v>56</v>
      </c>
      <c r="O21" s="8" t="s">
        <v>15</v>
      </c>
      <c r="P21" s="8" t="s">
        <v>59</v>
      </c>
      <c r="Q21" s="8"/>
      <c r="R21" s="8" t="s">
        <v>67</v>
      </c>
    </row>
    <row r="22" spans="1:18" x14ac:dyDescent="0.25">
      <c r="A22" s="1">
        <v>44750</v>
      </c>
      <c r="B22" s="1">
        <v>44750</v>
      </c>
      <c r="C22" s="8" t="s">
        <v>8</v>
      </c>
      <c r="D22" s="8" t="s">
        <v>79</v>
      </c>
      <c r="E22" s="8" t="s">
        <v>29</v>
      </c>
      <c r="F22" s="8" t="s">
        <v>63</v>
      </c>
      <c r="G22" s="8" t="s">
        <v>16</v>
      </c>
      <c r="H22" s="8" t="s">
        <v>24</v>
      </c>
      <c r="I22" s="8"/>
      <c r="J22" s="7">
        <v>1394389</v>
      </c>
      <c r="K22" s="7">
        <v>0</v>
      </c>
      <c r="L22" s="7">
        <v>111551</v>
      </c>
      <c r="M22" s="7">
        <v>1505940</v>
      </c>
      <c r="N22" s="8" t="s">
        <v>56</v>
      </c>
      <c r="O22" s="8" t="s">
        <v>15</v>
      </c>
      <c r="P22" s="8" t="s">
        <v>59</v>
      </c>
      <c r="Q22" s="8"/>
      <c r="R22" s="8" t="s">
        <v>67</v>
      </c>
    </row>
    <row r="23" spans="1:18" x14ac:dyDescent="0.25">
      <c r="A23" s="1">
        <v>44750</v>
      </c>
      <c r="B23" s="1">
        <v>44750</v>
      </c>
      <c r="C23" s="8" t="s">
        <v>42</v>
      </c>
      <c r="D23" s="8" t="s">
        <v>35</v>
      </c>
      <c r="E23" s="8" t="s">
        <v>29</v>
      </c>
      <c r="F23" s="8" t="s">
        <v>63</v>
      </c>
      <c r="G23" s="8" t="s">
        <v>16</v>
      </c>
      <c r="H23" s="8" t="s">
        <v>23</v>
      </c>
      <c r="I23" s="8"/>
      <c r="J23" s="7">
        <v>2110100</v>
      </c>
      <c r="K23" s="7">
        <v>0</v>
      </c>
      <c r="L23" s="7">
        <v>168808</v>
      </c>
      <c r="M23" s="7">
        <v>2278908</v>
      </c>
      <c r="N23" s="8" t="s">
        <v>56</v>
      </c>
      <c r="O23" s="8" t="s">
        <v>15</v>
      </c>
      <c r="P23" s="8" t="s">
        <v>59</v>
      </c>
      <c r="Q23" s="8"/>
      <c r="R23" s="8" t="s">
        <v>67</v>
      </c>
    </row>
    <row r="24" spans="1:18" x14ac:dyDescent="0.25">
      <c r="A24" s="1">
        <v>44750</v>
      </c>
      <c r="B24" s="1">
        <v>44750</v>
      </c>
      <c r="C24" s="8" t="s">
        <v>80</v>
      </c>
      <c r="D24" s="8" t="s">
        <v>76</v>
      </c>
      <c r="E24" s="8" t="s">
        <v>29</v>
      </c>
      <c r="F24" s="8" t="s">
        <v>53</v>
      </c>
      <c r="G24" s="8" t="s">
        <v>123</v>
      </c>
      <c r="H24" s="8" t="s">
        <v>123</v>
      </c>
      <c r="I24" s="8" t="s">
        <v>107</v>
      </c>
      <c r="J24" s="7">
        <v>674078</v>
      </c>
      <c r="K24" s="7">
        <v>0</v>
      </c>
      <c r="L24" s="7">
        <v>53926</v>
      </c>
      <c r="M24" s="7">
        <v>728004</v>
      </c>
      <c r="N24" s="8" t="s">
        <v>56</v>
      </c>
      <c r="O24" s="8" t="s">
        <v>15</v>
      </c>
      <c r="P24" s="8" t="s">
        <v>59</v>
      </c>
      <c r="Q24" s="8" t="s">
        <v>101</v>
      </c>
      <c r="R24" s="8" t="s">
        <v>83</v>
      </c>
    </row>
    <row r="25" spans="1:18" x14ac:dyDescent="0.25">
      <c r="A25" s="1">
        <v>44749</v>
      </c>
      <c r="B25" s="1">
        <v>44749</v>
      </c>
      <c r="C25" s="8" t="s">
        <v>5</v>
      </c>
      <c r="D25" s="8" t="s">
        <v>52</v>
      </c>
      <c r="E25" s="8" t="s">
        <v>29</v>
      </c>
      <c r="F25" s="8" t="s">
        <v>63</v>
      </c>
      <c r="G25" s="8" t="s">
        <v>16</v>
      </c>
      <c r="H25" s="8" t="s">
        <v>58</v>
      </c>
      <c r="I25" s="8"/>
      <c r="J25" s="7">
        <v>1050105</v>
      </c>
      <c r="K25" s="7">
        <v>0</v>
      </c>
      <c r="L25" s="7">
        <v>84008</v>
      </c>
      <c r="M25" s="7">
        <v>1134113</v>
      </c>
      <c r="N25" s="8" t="s">
        <v>56</v>
      </c>
      <c r="O25" s="8" t="s">
        <v>15</v>
      </c>
      <c r="P25" s="8" t="s">
        <v>59</v>
      </c>
      <c r="Q25" s="8"/>
      <c r="R25" s="8" t="s">
        <v>67</v>
      </c>
    </row>
    <row r="26" spans="1:18" x14ac:dyDescent="0.25">
      <c r="A26" s="1">
        <v>44748</v>
      </c>
      <c r="B26" s="1">
        <v>44748</v>
      </c>
      <c r="C26" s="8" t="s">
        <v>19</v>
      </c>
      <c r="D26" s="8" t="s">
        <v>44</v>
      </c>
      <c r="E26" s="8" t="s">
        <v>29</v>
      </c>
      <c r="F26" s="8" t="s">
        <v>63</v>
      </c>
      <c r="G26" s="8" t="s">
        <v>16</v>
      </c>
      <c r="H26" s="8" t="s">
        <v>22</v>
      </c>
      <c r="I26" s="8"/>
      <c r="J26" s="7">
        <v>1434159</v>
      </c>
      <c r="K26" s="7">
        <v>0</v>
      </c>
      <c r="L26" s="7">
        <v>114733</v>
      </c>
      <c r="M26" s="7">
        <v>1548892</v>
      </c>
      <c r="N26" s="8" t="s">
        <v>56</v>
      </c>
      <c r="O26" s="8" t="s">
        <v>15</v>
      </c>
      <c r="P26" s="8" t="s">
        <v>59</v>
      </c>
      <c r="Q26" s="8"/>
      <c r="R26" s="8" t="s">
        <v>67</v>
      </c>
    </row>
    <row r="27" spans="1:18" x14ac:dyDescent="0.25">
      <c r="A27" s="1">
        <v>44748</v>
      </c>
      <c r="B27" s="1">
        <v>44748</v>
      </c>
      <c r="C27" s="8" t="s">
        <v>38</v>
      </c>
      <c r="D27" s="8" t="s">
        <v>54</v>
      </c>
      <c r="E27" s="8" t="s">
        <v>29</v>
      </c>
      <c r="F27" s="8" t="s">
        <v>63</v>
      </c>
      <c r="G27" s="8" t="s">
        <v>16</v>
      </c>
      <c r="H27" s="8" t="s">
        <v>108</v>
      </c>
      <c r="I27" s="8"/>
      <c r="J27" s="7">
        <v>846579</v>
      </c>
      <c r="K27" s="7">
        <v>0</v>
      </c>
      <c r="L27" s="7">
        <v>67726</v>
      </c>
      <c r="M27" s="7">
        <v>914305</v>
      </c>
      <c r="N27" s="8" t="s">
        <v>56</v>
      </c>
      <c r="O27" s="8" t="s">
        <v>15</v>
      </c>
      <c r="P27" s="8" t="s">
        <v>59</v>
      </c>
      <c r="Q27" s="8"/>
      <c r="R27" s="8" t="s">
        <v>67</v>
      </c>
    </row>
    <row r="28" spans="1:18" x14ac:dyDescent="0.25">
      <c r="A28" s="1">
        <v>44748</v>
      </c>
      <c r="B28" s="1">
        <v>44748</v>
      </c>
      <c r="C28" s="8" t="s">
        <v>40</v>
      </c>
      <c r="D28" s="8" t="s">
        <v>10</v>
      </c>
      <c r="E28" s="8" t="s">
        <v>29</v>
      </c>
      <c r="F28" s="8" t="s">
        <v>63</v>
      </c>
      <c r="G28" s="8" t="s">
        <v>16</v>
      </c>
      <c r="H28" s="8" t="s">
        <v>21</v>
      </c>
      <c r="I28" s="8"/>
      <c r="J28" s="7">
        <v>889044</v>
      </c>
      <c r="K28" s="7">
        <v>0</v>
      </c>
      <c r="L28" s="7">
        <v>71124</v>
      </c>
      <c r="M28" s="7">
        <v>960168</v>
      </c>
      <c r="N28" s="8" t="s">
        <v>56</v>
      </c>
      <c r="O28" s="8" t="s">
        <v>15</v>
      </c>
      <c r="P28" s="8" t="s">
        <v>59</v>
      </c>
      <c r="Q28" s="8"/>
      <c r="R28" s="8" t="s">
        <v>67</v>
      </c>
    </row>
    <row r="29" spans="1:18" x14ac:dyDescent="0.25">
      <c r="A29" s="1">
        <v>44746</v>
      </c>
      <c r="B29" s="1">
        <v>44746</v>
      </c>
      <c r="C29" s="8" t="s">
        <v>6</v>
      </c>
      <c r="D29" s="8" t="s">
        <v>12</v>
      </c>
      <c r="E29" s="8" t="s">
        <v>29</v>
      </c>
      <c r="F29" s="8" t="s">
        <v>63</v>
      </c>
      <c r="G29" s="8" t="s">
        <v>16</v>
      </c>
      <c r="H29" s="8" t="s">
        <v>100</v>
      </c>
      <c r="I29" s="8"/>
      <c r="J29" s="7">
        <v>1107990</v>
      </c>
      <c r="K29" s="7">
        <v>0</v>
      </c>
      <c r="L29" s="7">
        <v>88639</v>
      </c>
      <c r="M29" s="7">
        <v>1196629</v>
      </c>
      <c r="N29" s="8" t="s">
        <v>56</v>
      </c>
      <c r="O29" s="8" t="s">
        <v>15</v>
      </c>
      <c r="P29" s="8" t="s">
        <v>59</v>
      </c>
      <c r="Q29" s="8"/>
      <c r="R29" s="8" t="s">
        <v>67</v>
      </c>
    </row>
    <row r="30" spans="1:18" x14ac:dyDescent="0.25">
      <c r="A30" s="1">
        <v>44746</v>
      </c>
      <c r="B30" s="1">
        <v>44746</v>
      </c>
      <c r="C30" s="8" t="s">
        <v>11</v>
      </c>
      <c r="D30" s="8" t="s">
        <v>102</v>
      </c>
      <c r="E30" s="8" t="s">
        <v>29</v>
      </c>
      <c r="F30" s="8" t="s">
        <v>63</v>
      </c>
      <c r="G30" s="8" t="s">
        <v>16</v>
      </c>
      <c r="H30" s="8" t="s">
        <v>74</v>
      </c>
      <c r="I30" s="8"/>
      <c r="J30" s="7">
        <v>2365222</v>
      </c>
      <c r="K30" s="7">
        <v>0</v>
      </c>
      <c r="L30" s="7">
        <v>189218</v>
      </c>
      <c r="M30" s="7">
        <v>2554440</v>
      </c>
      <c r="N30" s="8" t="s">
        <v>56</v>
      </c>
      <c r="O30" s="8" t="s">
        <v>15</v>
      </c>
      <c r="P30" s="8" t="s">
        <v>59</v>
      </c>
      <c r="Q30" s="8"/>
      <c r="R30" s="8" t="s">
        <v>67</v>
      </c>
    </row>
    <row r="31" spans="1:18" x14ac:dyDescent="0.25">
      <c r="A31" s="1">
        <v>44746</v>
      </c>
      <c r="B31" s="1">
        <v>44746</v>
      </c>
      <c r="C31" s="8" t="s">
        <v>27</v>
      </c>
      <c r="D31" s="8" t="s">
        <v>26</v>
      </c>
      <c r="E31" s="8" t="s">
        <v>29</v>
      </c>
      <c r="F31" s="8" t="s">
        <v>63</v>
      </c>
      <c r="G31" s="8" t="s">
        <v>16</v>
      </c>
      <c r="H31" s="8" t="s">
        <v>70</v>
      </c>
      <c r="I31" s="8"/>
      <c r="J31" s="7">
        <v>1403845</v>
      </c>
      <c r="K31" s="7">
        <v>0</v>
      </c>
      <c r="L31" s="7">
        <v>112308</v>
      </c>
      <c r="M31" s="7">
        <v>1516153</v>
      </c>
      <c r="N31" s="8" t="s">
        <v>56</v>
      </c>
      <c r="O31" s="8" t="s">
        <v>15</v>
      </c>
      <c r="P31" s="8" t="s">
        <v>59</v>
      </c>
      <c r="Q31" s="8"/>
      <c r="R31" s="8" t="s">
        <v>67</v>
      </c>
    </row>
    <row r="32" spans="1:18" x14ac:dyDescent="0.25">
      <c r="A32" s="1">
        <v>44743</v>
      </c>
      <c r="B32" s="1">
        <v>44743</v>
      </c>
      <c r="C32" s="8" t="s">
        <v>14</v>
      </c>
      <c r="D32" s="8" t="s">
        <v>109</v>
      </c>
      <c r="E32" s="8" t="s">
        <v>29</v>
      </c>
      <c r="F32" s="8" t="s">
        <v>63</v>
      </c>
      <c r="G32" s="8" t="s">
        <v>16</v>
      </c>
      <c r="H32" s="8" t="s">
        <v>92</v>
      </c>
      <c r="I32" s="8" t="s">
        <v>107</v>
      </c>
      <c r="J32" s="7">
        <v>1055050</v>
      </c>
      <c r="K32" s="7">
        <v>0</v>
      </c>
      <c r="L32" s="7">
        <v>84404</v>
      </c>
      <c r="M32" s="7">
        <v>1139454</v>
      </c>
      <c r="N32" s="8" t="s">
        <v>56</v>
      </c>
      <c r="O32" s="8" t="s">
        <v>15</v>
      </c>
      <c r="P32" s="8" t="s">
        <v>59</v>
      </c>
      <c r="Q32" s="8"/>
      <c r="R32" s="8" t="s">
        <v>67</v>
      </c>
    </row>
    <row r="33" spans="1:18" x14ac:dyDescent="0.25">
      <c r="A33" s="1">
        <v>44743</v>
      </c>
      <c r="B33" s="1">
        <v>44743</v>
      </c>
      <c r="C33" s="8" t="s">
        <v>73</v>
      </c>
      <c r="D33" s="8" t="s">
        <v>118</v>
      </c>
      <c r="E33" s="8" t="s">
        <v>29</v>
      </c>
      <c r="F33" s="8" t="s">
        <v>63</v>
      </c>
      <c r="G33" s="8" t="s">
        <v>16</v>
      </c>
      <c r="H33" s="8" t="s">
        <v>47</v>
      </c>
      <c r="I33" s="8" t="s">
        <v>107</v>
      </c>
      <c r="J33" s="7">
        <v>761478</v>
      </c>
      <c r="K33" s="7">
        <v>0</v>
      </c>
      <c r="L33" s="7">
        <v>60918</v>
      </c>
      <c r="M33" s="7">
        <v>822396</v>
      </c>
      <c r="N33" s="8" t="s">
        <v>56</v>
      </c>
      <c r="O33" s="8" t="s">
        <v>15</v>
      </c>
      <c r="P33" s="8" t="s">
        <v>59</v>
      </c>
      <c r="Q33" s="8"/>
      <c r="R33" s="8" t="s">
        <v>67</v>
      </c>
    </row>
    <row r="34" spans="1:18" x14ac:dyDescent="0.25">
      <c r="A34" s="1">
        <v>44743</v>
      </c>
      <c r="B34" s="1">
        <v>44743</v>
      </c>
      <c r="C34" s="8" t="s">
        <v>13</v>
      </c>
      <c r="D34" s="8" t="s">
        <v>31</v>
      </c>
      <c r="E34" s="8" t="s">
        <v>29</v>
      </c>
      <c r="F34" s="8" t="s">
        <v>63</v>
      </c>
      <c r="G34" s="8" t="s">
        <v>16</v>
      </c>
      <c r="H34" s="8" t="s">
        <v>62</v>
      </c>
      <c r="I34" s="8"/>
      <c r="J34" s="7">
        <v>1124969</v>
      </c>
      <c r="K34" s="7">
        <v>0</v>
      </c>
      <c r="L34" s="7">
        <v>89998</v>
      </c>
      <c r="M34" s="7">
        <v>1214967</v>
      </c>
      <c r="N34" s="8" t="s">
        <v>56</v>
      </c>
      <c r="O34" s="8" t="s">
        <v>15</v>
      </c>
      <c r="P34" s="8" t="s">
        <v>59</v>
      </c>
      <c r="Q34" s="8"/>
      <c r="R34" s="8" t="s">
        <v>67</v>
      </c>
    </row>
    <row r="35" spans="1:18" x14ac:dyDescent="0.25">
      <c r="A35" s="1">
        <v>44743</v>
      </c>
      <c r="B35" s="1">
        <v>44743</v>
      </c>
      <c r="C35" s="8" t="s">
        <v>110</v>
      </c>
      <c r="D35" s="8" t="s">
        <v>4</v>
      </c>
      <c r="E35" s="8" t="s">
        <v>29</v>
      </c>
      <c r="F35" s="8" t="s">
        <v>63</v>
      </c>
      <c r="G35" s="8" t="s">
        <v>16</v>
      </c>
      <c r="H35" s="8" t="s">
        <v>91</v>
      </c>
      <c r="I35" s="8"/>
      <c r="J35" s="7">
        <v>1555438</v>
      </c>
      <c r="K35" s="7">
        <v>0</v>
      </c>
      <c r="L35" s="7">
        <v>124435</v>
      </c>
      <c r="M35" s="7">
        <v>1679873</v>
      </c>
      <c r="N35" s="8" t="s">
        <v>56</v>
      </c>
      <c r="O35" s="8" t="s">
        <v>15</v>
      </c>
      <c r="P35" s="8" t="s">
        <v>59</v>
      </c>
      <c r="Q35" s="8"/>
      <c r="R35" s="8" t="s">
        <v>67</v>
      </c>
    </row>
    <row r="36" spans="1:18" x14ac:dyDescent="0.25">
      <c r="A36" s="1">
        <v>44743</v>
      </c>
      <c r="B36" s="1">
        <v>44743</v>
      </c>
      <c r="C36" s="8" t="s">
        <v>90</v>
      </c>
      <c r="D36" s="8" t="s">
        <v>45</v>
      </c>
      <c r="E36" s="8" t="s">
        <v>29</v>
      </c>
      <c r="F36" s="8" t="s">
        <v>63</v>
      </c>
      <c r="G36" s="8" t="s">
        <v>16</v>
      </c>
      <c r="H36" s="8" t="s">
        <v>55</v>
      </c>
      <c r="I36" s="8"/>
      <c r="J36" s="7">
        <v>1312083</v>
      </c>
      <c r="K36" s="7">
        <v>0</v>
      </c>
      <c r="L36" s="7">
        <v>104967</v>
      </c>
      <c r="M36" s="7">
        <v>1417050</v>
      </c>
      <c r="N36" s="8" t="s">
        <v>56</v>
      </c>
      <c r="O36" s="8" t="s">
        <v>15</v>
      </c>
      <c r="P36" s="8" t="s">
        <v>59</v>
      </c>
      <c r="Q36" s="8"/>
      <c r="R36" s="8" t="s">
        <v>67</v>
      </c>
    </row>
    <row r="37" spans="1:18" x14ac:dyDescent="0.25">
      <c r="A37" s="9" t="s">
        <v>82</v>
      </c>
      <c r="J37" s="5">
        <v>59564661</v>
      </c>
      <c r="K37" s="5">
        <v>1093800</v>
      </c>
      <c r="L37" s="5">
        <v>4677670</v>
      </c>
      <c r="M37" s="5">
        <v>63148531</v>
      </c>
    </row>
    <row r="38" spans="1:18" x14ac:dyDescent="0.25">
      <c r="M38" s="2">
        <f>+Sheet1!I4</f>
        <v>63148531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D7E0-28A7-4701-A7C7-CE046B704192}">
  <dimension ref="A1:J38"/>
  <sheetViews>
    <sheetView workbookViewId="0">
      <selection activeCell="I5" sqref="I5"/>
    </sheetView>
  </sheetViews>
  <sheetFormatPr defaultRowHeight="15" x14ac:dyDescent="0.25"/>
  <cols>
    <col min="9" max="9" width="22.28515625" customWidth="1"/>
  </cols>
  <sheetData>
    <row r="1" spans="1:10" ht="18.75" x14ac:dyDescent="0.3">
      <c r="A1" s="11" t="s">
        <v>128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129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15" t="s">
        <v>130</v>
      </c>
      <c r="C3" s="20" t="s">
        <v>0</v>
      </c>
      <c r="D3" s="20" t="s">
        <v>113</v>
      </c>
      <c r="E3" s="20" t="s">
        <v>85</v>
      </c>
      <c r="F3" s="17" t="s">
        <v>131</v>
      </c>
      <c r="G3" s="20" t="s">
        <v>132</v>
      </c>
      <c r="H3" s="17" t="s">
        <v>133</v>
      </c>
      <c r="I3" s="20" t="s">
        <v>134</v>
      </c>
      <c r="J3" s="20" t="s">
        <v>135</v>
      </c>
    </row>
    <row r="4" spans="1:10" x14ac:dyDescent="0.25">
      <c r="A4" s="14" t="s">
        <v>136</v>
      </c>
      <c r="B4" s="13"/>
      <c r="C4" s="13"/>
      <c r="D4" s="13"/>
      <c r="E4" s="13"/>
      <c r="F4" s="21">
        <f>+SUM(F5:F38)</f>
        <v>58470861</v>
      </c>
      <c r="G4" s="13"/>
      <c r="H4" s="21">
        <f>+SUM(H5:H38)</f>
        <v>4677670</v>
      </c>
      <c r="I4" s="22">
        <f>+H4+F4</f>
        <v>63148531</v>
      </c>
      <c r="J4" s="13"/>
    </row>
    <row r="5" spans="1:10" x14ac:dyDescent="0.25">
      <c r="A5" s="13"/>
      <c r="B5" s="19">
        <v>44743</v>
      </c>
      <c r="C5" s="23" t="s">
        <v>45</v>
      </c>
      <c r="D5" s="23" t="s">
        <v>29</v>
      </c>
      <c r="E5" s="23" t="s">
        <v>55</v>
      </c>
      <c r="F5" s="16">
        <v>1312083</v>
      </c>
      <c r="G5" s="18" t="s">
        <v>137</v>
      </c>
      <c r="H5" s="16">
        <v>104967</v>
      </c>
      <c r="I5" s="23" t="s">
        <v>16</v>
      </c>
      <c r="J5" s="23" t="s">
        <v>138</v>
      </c>
    </row>
    <row r="6" spans="1:10" x14ac:dyDescent="0.25">
      <c r="A6" s="13"/>
      <c r="B6" s="19">
        <v>44743</v>
      </c>
      <c r="C6" s="23" t="s">
        <v>4</v>
      </c>
      <c r="D6" s="23" t="s">
        <v>29</v>
      </c>
      <c r="E6" s="23" t="s">
        <v>91</v>
      </c>
      <c r="F6" s="16">
        <v>1555438</v>
      </c>
      <c r="G6" s="18" t="s">
        <v>137</v>
      </c>
      <c r="H6" s="16">
        <v>124435</v>
      </c>
      <c r="I6" s="23" t="s">
        <v>16</v>
      </c>
      <c r="J6" s="23" t="s">
        <v>138</v>
      </c>
    </row>
    <row r="7" spans="1:10" x14ac:dyDescent="0.25">
      <c r="A7" s="13"/>
      <c r="B7" s="19">
        <v>44743</v>
      </c>
      <c r="C7" s="23" t="s">
        <v>31</v>
      </c>
      <c r="D7" s="23" t="s">
        <v>29</v>
      </c>
      <c r="E7" s="23" t="s">
        <v>62</v>
      </c>
      <c r="F7" s="16">
        <v>1124969</v>
      </c>
      <c r="G7" s="18" t="s">
        <v>137</v>
      </c>
      <c r="H7" s="16">
        <v>89998</v>
      </c>
      <c r="I7" s="23" t="s">
        <v>16</v>
      </c>
      <c r="J7" s="23" t="s">
        <v>138</v>
      </c>
    </row>
    <row r="8" spans="1:10" x14ac:dyDescent="0.25">
      <c r="A8" s="13"/>
      <c r="B8" s="19">
        <v>44743</v>
      </c>
      <c r="C8" s="23" t="s">
        <v>118</v>
      </c>
      <c r="D8" s="23" t="s">
        <v>29</v>
      </c>
      <c r="E8" s="23" t="s">
        <v>47</v>
      </c>
      <c r="F8" s="16">
        <v>761478</v>
      </c>
      <c r="G8" s="18" t="s">
        <v>137</v>
      </c>
      <c r="H8" s="16">
        <v>60918</v>
      </c>
      <c r="I8" s="23" t="s">
        <v>16</v>
      </c>
      <c r="J8" s="23" t="s">
        <v>138</v>
      </c>
    </row>
    <row r="9" spans="1:10" x14ac:dyDescent="0.25">
      <c r="A9" s="13"/>
      <c r="B9" s="19">
        <v>44743</v>
      </c>
      <c r="C9" s="23" t="s">
        <v>109</v>
      </c>
      <c r="D9" s="23" t="s">
        <v>29</v>
      </c>
      <c r="E9" s="23" t="s">
        <v>92</v>
      </c>
      <c r="F9" s="16">
        <v>1055050</v>
      </c>
      <c r="G9" s="18" t="s">
        <v>137</v>
      </c>
      <c r="H9" s="16">
        <v>84404</v>
      </c>
      <c r="I9" s="23" t="s">
        <v>16</v>
      </c>
      <c r="J9" s="23" t="s">
        <v>138</v>
      </c>
    </row>
    <row r="10" spans="1:10" x14ac:dyDescent="0.25">
      <c r="A10" s="13"/>
      <c r="B10" s="19">
        <v>44746</v>
      </c>
      <c r="C10" s="23" t="s">
        <v>26</v>
      </c>
      <c r="D10" s="23" t="s">
        <v>29</v>
      </c>
      <c r="E10" s="23" t="s">
        <v>70</v>
      </c>
      <c r="F10" s="16">
        <v>1403845</v>
      </c>
      <c r="G10" s="18" t="s">
        <v>137</v>
      </c>
      <c r="H10" s="16">
        <v>112308</v>
      </c>
      <c r="I10" s="23" t="s">
        <v>16</v>
      </c>
      <c r="J10" s="23" t="s">
        <v>138</v>
      </c>
    </row>
    <row r="11" spans="1:10" x14ac:dyDescent="0.25">
      <c r="A11" s="13"/>
      <c r="B11" s="19">
        <v>44746</v>
      </c>
      <c r="C11" s="23" t="s">
        <v>102</v>
      </c>
      <c r="D11" s="23" t="s">
        <v>29</v>
      </c>
      <c r="E11" s="23" t="s">
        <v>74</v>
      </c>
      <c r="F11" s="16">
        <v>2365222</v>
      </c>
      <c r="G11" s="18" t="s">
        <v>137</v>
      </c>
      <c r="H11" s="16">
        <v>189218</v>
      </c>
      <c r="I11" s="23" t="s">
        <v>16</v>
      </c>
      <c r="J11" s="23" t="s">
        <v>138</v>
      </c>
    </row>
    <row r="12" spans="1:10" x14ac:dyDescent="0.25">
      <c r="A12" s="13"/>
      <c r="B12" s="19">
        <v>44746</v>
      </c>
      <c r="C12" s="23" t="s">
        <v>12</v>
      </c>
      <c r="D12" s="23" t="s">
        <v>29</v>
      </c>
      <c r="E12" s="23" t="s">
        <v>100</v>
      </c>
      <c r="F12" s="16">
        <v>1107990</v>
      </c>
      <c r="G12" s="18" t="s">
        <v>137</v>
      </c>
      <c r="H12" s="16">
        <v>88639</v>
      </c>
      <c r="I12" s="23" t="s">
        <v>16</v>
      </c>
      <c r="J12" s="23" t="s">
        <v>138</v>
      </c>
    </row>
    <row r="13" spans="1:10" x14ac:dyDescent="0.25">
      <c r="A13" s="13"/>
      <c r="B13" s="19">
        <v>44748</v>
      </c>
      <c r="C13" s="23" t="s">
        <v>10</v>
      </c>
      <c r="D13" s="23" t="s">
        <v>29</v>
      </c>
      <c r="E13" s="23" t="s">
        <v>21</v>
      </c>
      <c r="F13" s="16">
        <v>889044</v>
      </c>
      <c r="G13" s="18" t="s">
        <v>137</v>
      </c>
      <c r="H13" s="16">
        <v>71124</v>
      </c>
      <c r="I13" s="23" t="s">
        <v>16</v>
      </c>
      <c r="J13" s="23" t="s">
        <v>138</v>
      </c>
    </row>
    <row r="14" spans="1:10" x14ac:dyDescent="0.25">
      <c r="A14" s="13"/>
      <c r="B14" s="19">
        <v>44748</v>
      </c>
      <c r="C14" s="23" t="s">
        <v>54</v>
      </c>
      <c r="D14" s="23" t="s">
        <v>29</v>
      </c>
      <c r="E14" s="23" t="s">
        <v>108</v>
      </c>
      <c r="F14" s="16">
        <v>846579</v>
      </c>
      <c r="G14" s="18" t="s">
        <v>137</v>
      </c>
      <c r="H14" s="16">
        <v>67726</v>
      </c>
      <c r="I14" s="23" t="s">
        <v>16</v>
      </c>
      <c r="J14" s="23" t="s">
        <v>138</v>
      </c>
    </row>
    <row r="15" spans="1:10" x14ac:dyDescent="0.25">
      <c r="A15" s="13"/>
      <c r="B15" s="19">
        <v>44748</v>
      </c>
      <c r="C15" s="23" t="s">
        <v>44</v>
      </c>
      <c r="D15" s="23" t="s">
        <v>29</v>
      </c>
      <c r="E15" s="23" t="s">
        <v>22</v>
      </c>
      <c r="F15" s="16">
        <v>1434159</v>
      </c>
      <c r="G15" s="18" t="s">
        <v>137</v>
      </c>
      <c r="H15" s="16">
        <v>114733</v>
      </c>
      <c r="I15" s="23" t="s">
        <v>16</v>
      </c>
      <c r="J15" s="23" t="s">
        <v>138</v>
      </c>
    </row>
    <row r="16" spans="1:10" x14ac:dyDescent="0.25">
      <c r="A16" s="13"/>
      <c r="B16" s="19">
        <v>44749</v>
      </c>
      <c r="C16" s="23" t="s">
        <v>52</v>
      </c>
      <c r="D16" s="23" t="s">
        <v>29</v>
      </c>
      <c r="E16" s="23" t="s">
        <v>58</v>
      </c>
      <c r="F16" s="16">
        <v>1050105</v>
      </c>
      <c r="G16" s="18" t="s">
        <v>137</v>
      </c>
      <c r="H16" s="16">
        <v>84008</v>
      </c>
      <c r="I16" s="23" t="s">
        <v>16</v>
      </c>
      <c r="J16" s="23" t="s">
        <v>138</v>
      </c>
    </row>
    <row r="17" spans="2:10" x14ac:dyDescent="0.25">
      <c r="B17" s="19">
        <v>44750</v>
      </c>
      <c r="C17" s="23" t="s">
        <v>35</v>
      </c>
      <c r="D17" s="23" t="s">
        <v>29</v>
      </c>
      <c r="E17" s="23" t="s">
        <v>23</v>
      </c>
      <c r="F17" s="16">
        <v>2110100</v>
      </c>
      <c r="G17" s="18" t="s">
        <v>137</v>
      </c>
      <c r="H17" s="16">
        <v>168808</v>
      </c>
      <c r="I17" s="23" t="s">
        <v>16</v>
      </c>
      <c r="J17" s="23" t="s">
        <v>138</v>
      </c>
    </row>
    <row r="18" spans="2:10" x14ac:dyDescent="0.25">
      <c r="B18" s="19">
        <v>44750</v>
      </c>
      <c r="C18" s="23" t="s">
        <v>79</v>
      </c>
      <c r="D18" s="23" t="s">
        <v>29</v>
      </c>
      <c r="E18" s="23" t="s">
        <v>24</v>
      </c>
      <c r="F18" s="16">
        <v>1394389</v>
      </c>
      <c r="G18" s="18" t="s">
        <v>137</v>
      </c>
      <c r="H18" s="16">
        <v>111551</v>
      </c>
      <c r="I18" s="23" t="s">
        <v>16</v>
      </c>
      <c r="J18" s="23" t="s">
        <v>138</v>
      </c>
    </row>
    <row r="19" spans="2:10" x14ac:dyDescent="0.25">
      <c r="B19" s="19">
        <v>44750</v>
      </c>
      <c r="C19" s="23" t="s">
        <v>51</v>
      </c>
      <c r="D19" s="23" t="s">
        <v>29</v>
      </c>
      <c r="E19" s="23" t="s">
        <v>94</v>
      </c>
      <c r="F19" s="16">
        <v>852766</v>
      </c>
      <c r="G19" s="18" t="s">
        <v>137</v>
      </c>
      <c r="H19" s="16">
        <v>68221</v>
      </c>
      <c r="I19" s="23" t="s">
        <v>16</v>
      </c>
      <c r="J19" s="23" t="s">
        <v>138</v>
      </c>
    </row>
    <row r="20" spans="2:10" x14ac:dyDescent="0.25">
      <c r="B20" s="19">
        <v>44750</v>
      </c>
      <c r="C20" s="23" t="s">
        <v>76</v>
      </c>
      <c r="D20" s="23" t="s">
        <v>29</v>
      </c>
      <c r="E20" s="23" t="s">
        <v>123</v>
      </c>
      <c r="F20" s="16">
        <v>674078</v>
      </c>
      <c r="G20" s="18" t="s">
        <v>137</v>
      </c>
      <c r="H20" s="16">
        <v>53926</v>
      </c>
      <c r="I20" s="23" t="s">
        <v>96</v>
      </c>
      <c r="J20" s="23" t="s">
        <v>138</v>
      </c>
    </row>
    <row r="21" spans="2:10" x14ac:dyDescent="0.25">
      <c r="B21" s="19">
        <v>44751</v>
      </c>
      <c r="C21" s="23" t="s">
        <v>119</v>
      </c>
      <c r="D21" s="23" t="s">
        <v>29</v>
      </c>
      <c r="E21" s="23" t="s">
        <v>105</v>
      </c>
      <c r="F21" s="16">
        <v>1476486</v>
      </c>
      <c r="G21" s="18" t="s">
        <v>137</v>
      </c>
      <c r="H21" s="16">
        <v>118119</v>
      </c>
      <c r="I21" s="23" t="s">
        <v>96</v>
      </c>
      <c r="J21" s="23" t="s">
        <v>138</v>
      </c>
    </row>
    <row r="22" spans="2:10" x14ac:dyDescent="0.25">
      <c r="B22" s="19">
        <v>44751</v>
      </c>
      <c r="C22" s="23" t="s">
        <v>84</v>
      </c>
      <c r="D22" s="23" t="s">
        <v>29</v>
      </c>
      <c r="E22" s="23" t="s">
        <v>124</v>
      </c>
      <c r="F22" s="16">
        <v>968234</v>
      </c>
      <c r="G22" s="18" t="s">
        <v>137</v>
      </c>
      <c r="H22" s="16">
        <v>77459</v>
      </c>
      <c r="I22" s="23" t="s">
        <v>16</v>
      </c>
      <c r="J22" s="23" t="s">
        <v>138</v>
      </c>
    </row>
    <row r="23" spans="2:10" x14ac:dyDescent="0.25">
      <c r="B23" s="19">
        <v>44753</v>
      </c>
      <c r="C23" s="23" t="s">
        <v>36</v>
      </c>
      <c r="D23" s="23" t="s">
        <v>29</v>
      </c>
      <c r="E23" s="23" t="s">
        <v>122</v>
      </c>
      <c r="F23" s="16">
        <v>1753265</v>
      </c>
      <c r="G23" s="18" t="s">
        <v>137</v>
      </c>
      <c r="H23" s="16">
        <v>140261</v>
      </c>
      <c r="I23" s="23" t="s">
        <v>16</v>
      </c>
      <c r="J23" s="23" t="s">
        <v>138</v>
      </c>
    </row>
    <row r="24" spans="2:10" x14ac:dyDescent="0.25">
      <c r="B24" s="19">
        <v>44753</v>
      </c>
      <c r="C24" s="23" t="s">
        <v>30</v>
      </c>
      <c r="D24" s="23" t="s">
        <v>29</v>
      </c>
      <c r="E24" s="23" t="s">
        <v>97</v>
      </c>
      <c r="F24" s="16">
        <v>4636755</v>
      </c>
      <c r="G24" s="18" t="s">
        <v>137</v>
      </c>
      <c r="H24" s="16">
        <v>370940</v>
      </c>
      <c r="I24" s="23" t="s">
        <v>16</v>
      </c>
      <c r="J24" s="23" t="s">
        <v>138</v>
      </c>
    </row>
    <row r="25" spans="2:10" x14ac:dyDescent="0.25">
      <c r="B25" s="19">
        <v>44753</v>
      </c>
      <c r="C25" s="23" t="s">
        <v>68</v>
      </c>
      <c r="D25" s="23" t="s">
        <v>29</v>
      </c>
      <c r="E25" s="23" t="s">
        <v>65</v>
      </c>
      <c r="F25" s="16">
        <v>1378760</v>
      </c>
      <c r="G25" s="18" t="s">
        <v>137</v>
      </c>
      <c r="H25" s="16">
        <v>110301</v>
      </c>
      <c r="I25" s="23" t="s">
        <v>16</v>
      </c>
      <c r="J25" s="23" t="s">
        <v>138</v>
      </c>
    </row>
    <row r="26" spans="2:10" x14ac:dyDescent="0.25">
      <c r="B26" s="19">
        <v>44754</v>
      </c>
      <c r="C26" s="23" t="s">
        <v>43</v>
      </c>
      <c r="D26" s="23" t="s">
        <v>29</v>
      </c>
      <c r="E26" s="23" t="s">
        <v>74</v>
      </c>
      <c r="F26" s="16">
        <v>2941742</v>
      </c>
      <c r="G26" s="18" t="s">
        <v>137</v>
      </c>
      <c r="H26" s="16">
        <v>235339</v>
      </c>
      <c r="I26" s="23" t="s">
        <v>16</v>
      </c>
      <c r="J26" s="23" t="s">
        <v>138</v>
      </c>
    </row>
    <row r="27" spans="2:10" x14ac:dyDescent="0.25">
      <c r="B27" s="19">
        <v>44754</v>
      </c>
      <c r="C27" s="23" t="s">
        <v>9</v>
      </c>
      <c r="D27" s="23" t="s">
        <v>29</v>
      </c>
      <c r="E27" s="23" t="s">
        <v>39</v>
      </c>
      <c r="F27" s="16">
        <v>1705960</v>
      </c>
      <c r="G27" s="18" t="s">
        <v>137</v>
      </c>
      <c r="H27" s="16">
        <v>136477</v>
      </c>
      <c r="I27" s="23" t="s">
        <v>16</v>
      </c>
      <c r="J27" s="23" t="s">
        <v>138</v>
      </c>
    </row>
    <row r="28" spans="2:10" x14ac:dyDescent="0.25">
      <c r="B28" s="19">
        <v>44756</v>
      </c>
      <c r="C28" s="23" t="s">
        <v>1</v>
      </c>
      <c r="D28" s="23" t="s">
        <v>29</v>
      </c>
      <c r="E28" s="23" t="s">
        <v>127</v>
      </c>
      <c r="F28" s="16">
        <v>1210005</v>
      </c>
      <c r="G28" s="18" t="s">
        <v>137</v>
      </c>
      <c r="H28" s="16">
        <v>96800</v>
      </c>
      <c r="I28" s="23" t="s">
        <v>16</v>
      </c>
      <c r="J28" s="23" t="s">
        <v>138</v>
      </c>
    </row>
    <row r="29" spans="2:10" x14ac:dyDescent="0.25">
      <c r="B29" s="19">
        <v>44756</v>
      </c>
      <c r="C29" s="23" t="s">
        <v>93</v>
      </c>
      <c r="D29" s="23" t="s">
        <v>29</v>
      </c>
      <c r="E29" s="23" t="s">
        <v>70</v>
      </c>
      <c r="F29" s="16">
        <v>1680250</v>
      </c>
      <c r="G29" s="18" t="s">
        <v>137</v>
      </c>
      <c r="H29" s="16">
        <v>134420</v>
      </c>
      <c r="I29" s="23" t="s">
        <v>16</v>
      </c>
      <c r="J29" s="23" t="s">
        <v>138</v>
      </c>
    </row>
    <row r="30" spans="2:10" x14ac:dyDescent="0.25">
      <c r="B30" s="19">
        <v>44760</v>
      </c>
      <c r="C30" s="23" t="s">
        <v>20</v>
      </c>
      <c r="D30" s="23" t="s">
        <v>29</v>
      </c>
      <c r="E30" s="23" t="s">
        <v>66</v>
      </c>
      <c r="F30" s="16">
        <v>6308607</v>
      </c>
      <c r="G30" s="18" t="s">
        <v>137</v>
      </c>
      <c r="H30" s="16">
        <v>504689</v>
      </c>
      <c r="I30" s="23" t="s">
        <v>96</v>
      </c>
      <c r="J30" s="23" t="s">
        <v>138</v>
      </c>
    </row>
    <row r="31" spans="2:10" x14ac:dyDescent="0.25">
      <c r="B31" s="19">
        <v>44760</v>
      </c>
      <c r="C31" s="23" t="s">
        <v>117</v>
      </c>
      <c r="D31" s="23" t="s">
        <v>29</v>
      </c>
      <c r="E31" s="23" t="s">
        <v>74</v>
      </c>
      <c r="F31" s="16">
        <v>2676596</v>
      </c>
      <c r="G31" s="18" t="s">
        <v>137</v>
      </c>
      <c r="H31" s="16">
        <v>214128</v>
      </c>
      <c r="I31" s="23" t="s">
        <v>96</v>
      </c>
      <c r="J31" s="23" t="s">
        <v>138</v>
      </c>
    </row>
    <row r="32" spans="2:10" x14ac:dyDescent="0.25">
      <c r="B32" s="19">
        <v>44760</v>
      </c>
      <c r="C32" s="23" t="s">
        <v>99</v>
      </c>
      <c r="D32" s="23" t="s">
        <v>29</v>
      </c>
      <c r="E32" s="23" t="s">
        <v>2</v>
      </c>
      <c r="F32" s="16">
        <v>2070769</v>
      </c>
      <c r="G32" s="18" t="s">
        <v>137</v>
      </c>
      <c r="H32" s="16">
        <v>165662</v>
      </c>
      <c r="I32" s="23" t="s">
        <v>96</v>
      </c>
      <c r="J32" s="23" t="s">
        <v>138</v>
      </c>
    </row>
    <row r="33" spans="2:10" x14ac:dyDescent="0.25">
      <c r="B33" s="19">
        <v>44761</v>
      </c>
      <c r="C33" s="23" t="s">
        <v>98</v>
      </c>
      <c r="D33" s="23" t="s">
        <v>29</v>
      </c>
      <c r="E33" s="23" t="s">
        <v>106</v>
      </c>
      <c r="F33" s="16">
        <v>2313163</v>
      </c>
      <c r="G33" s="18" t="s">
        <v>137</v>
      </c>
      <c r="H33" s="16">
        <v>185053</v>
      </c>
      <c r="I33" s="23" t="s">
        <v>96</v>
      </c>
      <c r="J33" s="23" t="s">
        <v>138</v>
      </c>
    </row>
    <row r="34" spans="2:10" x14ac:dyDescent="0.25">
      <c r="B34" s="19">
        <v>44762</v>
      </c>
      <c r="C34" s="23" t="s">
        <v>111</v>
      </c>
      <c r="D34" s="23" t="s">
        <v>29</v>
      </c>
      <c r="E34" s="23" t="s">
        <v>65</v>
      </c>
      <c r="F34" s="16">
        <v>939701</v>
      </c>
      <c r="G34" s="18" t="s">
        <v>137</v>
      </c>
      <c r="H34" s="16">
        <v>75176</v>
      </c>
      <c r="I34" s="23" t="s">
        <v>96</v>
      </c>
      <c r="J34" s="23" t="s">
        <v>138</v>
      </c>
    </row>
    <row r="35" spans="2:10" x14ac:dyDescent="0.25">
      <c r="B35" s="19">
        <v>44763</v>
      </c>
      <c r="C35" s="23" t="s">
        <v>37</v>
      </c>
      <c r="D35" s="23" t="s">
        <v>29</v>
      </c>
      <c r="E35" s="23" t="s">
        <v>70</v>
      </c>
      <c r="F35" s="16">
        <v>1341088</v>
      </c>
      <c r="G35" s="18" t="s">
        <v>137</v>
      </c>
      <c r="H35" s="16">
        <v>107287</v>
      </c>
      <c r="I35" s="23" t="s">
        <v>96</v>
      </c>
      <c r="J35" s="23" t="s">
        <v>138</v>
      </c>
    </row>
    <row r="36" spans="2:10" x14ac:dyDescent="0.25">
      <c r="B36" s="19">
        <v>44764</v>
      </c>
      <c r="C36" s="23" t="s">
        <v>121</v>
      </c>
      <c r="D36" s="23" t="s">
        <v>29</v>
      </c>
      <c r="E36" s="23" t="s">
        <v>108</v>
      </c>
      <c r="F36" s="16">
        <v>668812</v>
      </c>
      <c r="G36" s="18" t="s">
        <v>137</v>
      </c>
      <c r="H36" s="16">
        <v>53505</v>
      </c>
      <c r="I36" s="23" t="s">
        <v>96</v>
      </c>
      <c r="J36" s="23" t="s">
        <v>138</v>
      </c>
    </row>
    <row r="37" spans="2:10" x14ac:dyDescent="0.25">
      <c r="B37" s="19">
        <v>44767</v>
      </c>
      <c r="C37" s="23" t="s">
        <v>32</v>
      </c>
      <c r="D37" s="23" t="s">
        <v>29</v>
      </c>
      <c r="E37" s="23" t="s">
        <v>55</v>
      </c>
      <c r="F37" s="16">
        <v>1316864</v>
      </c>
      <c r="G37" s="18" t="s">
        <v>137</v>
      </c>
      <c r="H37" s="16">
        <v>105349</v>
      </c>
      <c r="I37" s="23" t="s">
        <v>96</v>
      </c>
      <c r="J37" s="23" t="s">
        <v>138</v>
      </c>
    </row>
    <row r="38" spans="2:10" x14ac:dyDescent="0.25">
      <c r="B38" s="19">
        <v>44767</v>
      </c>
      <c r="C38" s="23" t="s">
        <v>104</v>
      </c>
      <c r="D38" s="23" t="s">
        <v>29</v>
      </c>
      <c r="E38" s="23" t="s">
        <v>74</v>
      </c>
      <c r="F38" s="16">
        <v>3146509</v>
      </c>
      <c r="G38" s="18" t="s">
        <v>137</v>
      </c>
      <c r="H38" s="16">
        <v>251721</v>
      </c>
      <c r="I38" s="23" t="s">
        <v>96</v>
      </c>
      <c r="J38" s="23" t="s">
        <v>138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2023-02-23T04:13:20Z</dcterms:created>
  <dcterms:modified xsi:type="dcterms:W3CDTF">2023-02-23T04:14:13Z</dcterms:modified>
</cp:coreProperties>
</file>