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BRG\"/>
    </mc:Choice>
  </mc:AlternateContent>
  <xr:revisionPtr revIDLastSave="0" documentId="13_ncr:1_{9F8BB240-AB10-43B3-AF17-F23380F231F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I4" i="2" l="1"/>
  <c r="H4" i="2"/>
  <c r="F4" i="2"/>
</calcChain>
</file>

<file path=xl/sharedStrings.xml><?xml version="1.0" encoding="utf-8"?>
<sst xmlns="http://schemas.openxmlformats.org/spreadsheetml/2006/main" count="561" uniqueCount="139">
  <si>
    <t>Số hóa đơn</t>
  </si>
  <si>
    <t>BH2205/2342</t>
  </si>
  <si>
    <t>BRGMART UDIC RIVERSIDE</t>
  </si>
  <si>
    <t>Bán hàng Công Ty TNHH Bán Lẻ BRG theo hóa đơn 00012932</t>
  </si>
  <si>
    <t>Mã nhân viên</t>
  </si>
  <si>
    <t>HAPROFOOD 2 HOÀNG HOA THÁM, VŨNG TÀU</t>
  </si>
  <si>
    <t>Bán hàng Công Ty TNHH Bán Lẻ BRG theo hóa đơn 00010551</t>
  </si>
  <si>
    <t>HAPROFOOD 15-17 ĐỘI CẤN</t>
  </si>
  <si>
    <t>00013531</t>
  </si>
  <si>
    <t>Ngày chứng từ</t>
  </si>
  <si>
    <t>Bán hàng Công Ty TNHH Bán Lẻ BRG theo hóa đơn 00012918</t>
  </si>
  <si>
    <t>00011941</t>
  </si>
  <si>
    <t>BH22/05-00839</t>
  </si>
  <si>
    <t>BH2205/1806</t>
  </si>
  <si>
    <t>HAPROFOOD 83 NGUYỄN AN NINH</t>
  </si>
  <si>
    <t>00013616</t>
  </si>
  <si>
    <t>BH2205/0050</t>
  </si>
  <si>
    <t>BH2205/2346</t>
  </si>
  <si>
    <t>Bán Hàng Siêu thị BRGmart Hải Phòng 010001302205000521</t>
  </si>
  <si>
    <t>Đã xuất</t>
  </si>
  <si>
    <t>Công Ty TNHH Bán Lẻ BRG</t>
  </si>
  <si>
    <t>00014740</t>
  </si>
  <si>
    <t>Khách hàng</t>
  </si>
  <si>
    <t>Tiền chiết khấu</t>
  </si>
  <si>
    <t>00013783</t>
  </si>
  <si>
    <t>Bán hàng Công Ty TNHH Bán Lẻ BRG theo hóa đơn 00013250</t>
  </si>
  <si>
    <t>Bán hàng Công Ty TNHH Bán Lẻ BRG theo hóa đơn 00012944</t>
  </si>
  <si>
    <t>BRGMART 15-17 NGỌC KHÁNH</t>
  </si>
  <si>
    <t>BH2205/2219</t>
  </si>
  <si>
    <t>Bán hàng Công Ty TNHH Bán Lẻ BRG theo hóa đơn 00012431</t>
  </si>
  <si>
    <t>Bán hàng Công Ty TNHH Bán Lẻ BRG theo hóa đơn 00011938</t>
  </si>
  <si>
    <t>Loại chứng từ</t>
  </si>
  <si>
    <t>1C22TNT</t>
  </si>
  <si>
    <t>CÔNG TY TNHH MTV THƯƠNG MẠI VÀ DỊCH VỤ NGỌC THƠM</t>
  </si>
  <si>
    <t>00012744</t>
  </si>
  <si>
    <t>00012918</t>
  </si>
  <si>
    <t>Bán hàng Công Ty TNHH Bán Lẻ BRG theo hóa đơn 00011362</t>
  </si>
  <si>
    <t>BH2205-0609</t>
  </si>
  <si>
    <t>BH2205/1015</t>
  </si>
  <si>
    <t>00011476</t>
  </si>
  <si>
    <t>00012432</t>
  </si>
  <si>
    <t>00010551</t>
  </si>
  <si>
    <t>Bán hàng Công Ty TNHH Bán Lẻ BRG theo hóa đơn 00011941</t>
  </si>
  <si>
    <t>Tổng tiền hàng</t>
  </si>
  <si>
    <t>Tiền thuế GTGT</t>
  </si>
  <si>
    <t>Mã khách hàng</t>
  </si>
  <si>
    <t>BH22/05-00678</t>
  </si>
  <si>
    <t>BH2205/1440</t>
  </si>
  <si>
    <t>00013529</t>
  </si>
  <si>
    <t>Bán hàng Công Ty TNHH Bán Lẻ BRG theo hóa đơn 00011476</t>
  </si>
  <si>
    <t>00012431</t>
  </si>
  <si>
    <t>BH2205/1155</t>
  </si>
  <si>
    <t>Bán hàng Công Ty TNHH Bán Lẻ BRG theo hóa đơn 00011641</t>
  </si>
  <si>
    <t>Đã lập</t>
  </si>
  <si>
    <t>Bán hàng hóa, dịch vụ trong nước chưa thu tiền</t>
  </si>
  <si>
    <t>Đã lập hóa đơn</t>
  </si>
  <si>
    <t>BH22/05-00828</t>
  </si>
  <si>
    <t>BRG</t>
  </si>
  <si>
    <t>Chi nhánh</t>
  </si>
  <si>
    <t>BH2205/2025</t>
  </si>
  <si>
    <t>C6 HÀ NỘI</t>
  </si>
  <si>
    <t>BH2205/1920</t>
  </si>
  <si>
    <t>00011641</t>
  </si>
  <si>
    <t>BH2205/0803</t>
  </si>
  <si>
    <t>00011379</t>
  </si>
  <si>
    <t>00014237</t>
  </si>
  <si>
    <t>Bán hàng Công Ty TNHH Bán Lẻ BRG theo hóa đơn 00011379</t>
  </si>
  <si>
    <t>FUJIMART 36 HOÀNG CẦU</t>
  </si>
  <si>
    <t>Ngày hạch toán</t>
  </si>
  <si>
    <t>BH2205/2471</t>
  </si>
  <si>
    <t>Bán hàng Công Ty TNHH Bán Lẻ BRG theo hóa đơn 00012744</t>
  </si>
  <si>
    <t>00014448</t>
  </si>
  <si>
    <t>FUJIMART 324 TÂY SƠN</t>
  </si>
  <si>
    <t>BH2205/0067</t>
  </si>
  <si>
    <t>00014775</t>
  </si>
  <si>
    <t>BH2205/0061</t>
  </si>
  <si>
    <t>Số chứng từ</t>
  </si>
  <si>
    <t>Bán hàng Công Ty TNHH Bán Lẻ BRG theo hóa đơn 00011224</t>
  </si>
  <si>
    <t>BH2205/1391</t>
  </si>
  <si>
    <t>HAPROFOOD 198 LÒ ĐÚC</t>
  </si>
  <si>
    <t>00011938</t>
  </si>
  <si>
    <t>BH2205/2004</t>
  </si>
  <si>
    <t>BH22/05-00258</t>
  </si>
  <si>
    <t>207 PHẠM VĂN HAI</t>
  </si>
  <si>
    <t>Diễn giải</t>
  </si>
  <si>
    <t>HAPROFOOD 166 NGUYỄN THÁI HỌC</t>
  </si>
  <si>
    <t>Bán hàng Công Ty TNHH Bán Lẻ BRG theo hóa đơn 00011691</t>
  </si>
  <si>
    <t>00013421</t>
  </si>
  <si>
    <t>Tổng tiền thanh toán</t>
  </si>
  <si>
    <t>00014663</t>
  </si>
  <si>
    <t>Đã xuất hàng</t>
  </si>
  <si>
    <t>BH2205/2152</t>
  </si>
  <si>
    <t>00011818</t>
  </si>
  <si>
    <t>00014770</t>
  </si>
  <si>
    <t>BH2205/1804</t>
  </si>
  <si>
    <t>BH2205-0094</t>
  </si>
  <si>
    <t>00013250</t>
  </si>
  <si>
    <t>00011691</t>
  </si>
  <si>
    <t>00012944</t>
  </si>
  <si>
    <t>Người mua hàng</t>
  </si>
  <si>
    <t>HAPRFOOD SỐ 5 HÀM TỬ QUAN</t>
  </si>
  <si>
    <t>BH2205/0802</t>
  </si>
  <si>
    <t>BH2205/1517</t>
  </si>
  <si>
    <t>00011650</t>
  </si>
  <si>
    <t>BH2205/0058</t>
  </si>
  <si>
    <t>00011224</t>
  </si>
  <si>
    <t>BH2205-0595</t>
  </si>
  <si>
    <t/>
  </si>
  <si>
    <t>Bán hàng Công Ty TNHH Bán Lẻ BRG theo hóa đơn 00011650</t>
  </si>
  <si>
    <t>Ký hiệu HĐ</t>
  </si>
  <si>
    <t>BH22/05-01004</t>
  </si>
  <si>
    <t>00011362</t>
  </si>
  <si>
    <t>00013284</t>
  </si>
  <si>
    <t>HAPROFOOD VĨNH PHÚC</t>
  </si>
  <si>
    <t>00013287</t>
  </si>
  <si>
    <t>BH2205/1437</t>
  </si>
  <si>
    <t>00013549</t>
  </si>
  <si>
    <t>Công ty bán lẻ BRG cung ứng cho Fujimart 36 Hoàng Cầu</t>
  </si>
  <si>
    <t>Bán hàng Công Ty TNHH Bán Lẻ BRG theo hóa đơn 00012432</t>
  </si>
  <si>
    <t>Bán hàng Công Ty TNHH Bán Lẻ BRG theo hóa đơn 00011818</t>
  </si>
  <si>
    <t>BH2205-1482</t>
  </si>
  <si>
    <t>BH2205/1933</t>
  </si>
  <si>
    <t>00014016</t>
  </si>
  <si>
    <t>00012932</t>
  </si>
  <si>
    <t>Số dòng = 33</t>
  </si>
  <si>
    <t>DANH SÁCH BÁN HÀNG</t>
  </si>
  <si>
    <t>BH2205/0064</t>
  </si>
  <si>
    <t>BRGMART N16 SÀI ĐỒNG</t>
  </si>
  <si>
    <t>BẢNG KÊ HÓA ĐƠN, CHỨNG TỪ HÀNG HÓA, DỊCH VỤ BÁN RA (MẪU QUẢN TRỊ)</t>
  </si>
  <si>
    <t>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</si>
  <si>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</si>
  <si>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</si>
  <si>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</si>
  <si>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</si>
  <si>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</si>
  <si>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</si>
  <si>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(512 )</t>
  </si>
  <si>
    <t>8%</t>
  </si>
  <si>
    <t>0108609950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</si>
</sst>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164" fontId="3" fillId="3" borderId="2" xfId="0" applyNumberFormat="1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0" fontId="5" fillId="2" borderId="3" xfId="0" applyFont="1" applyFill="1" applyBorder="1" applyAlignment="1">
      <alignment horizontal="left" vertical="center"/>
    </xf>
    <xf numFmtId="164" fontId="2" fillId="3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2" fillId="3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36"/>
  <sheetViews>
    <sheetView topLeftCell="F22" zoomScaleNormal="100" workbookViewId="0">
      <selection activeCell="M36" sqref="M36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customWidth="1"/>
    <col min="4" max="5" width="15" customWidth="1"/>
    <col min="6" max="6" width="14.85546875" customWidth="1"/>
    <col min="7" max="9" width="30" customWidth="1"/>
    <col min="10" max="13" width="17.140625" style="10" customWidth="1"/>
    <col min="14" max="14" width="17.140625" customWidth="1"/>
    <col min="15" max="15" width="14.28515625" customWidth="1"/>
    <col min="16" max="16" width="30" customWidth="1"/>
    <col min="17" max="17" width="14.28515625" customWidth="1"/>
    <col min="18" max="18" width="24.28515625" customWidth="1"/>
  </cols>
  <sheetData>
    <row r="1" spans="1:18" ht="18.75" x14ac:dyDescent="0.3">
      <c r="A1" s="11" t="s">
        <v>125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5" customHeight="1" x14ac:dyDescent="0.25">
      <c r="A2" s="8" t="s">
        <v>68</v>
      </c>
      <c r="B2" s="8" t="s">
        <v>9</v>
      </c>
      <c r="C2" s="3" t="s">
        <v>76</v>
      </c>
      <c r="D2" s="3" t="s">
        <v>0</v>
      </c>
      <c r="E2" s="3" t="s">
        <v>109</v>
      </c>
      <c r="F2" s="3" t="s">
        <v>45</v>
      </c>
      <c r="G2" s="3" t="s">
        <v>22</v>
      </c>
      <c r="H2" s="3" t="s">
        <v>84</v>
      </c>
      <c r="I2" s="3" t="s">
        <v>99</v>
      </c>
      <c r="J2" s="5" t="s">
        <v>43</v>
      </c>
      <c r="K2" s="5" t="s">
        <v>23</v>
      </c>
      <c r="L2" s="5" t="s">
        <v>44</v>
      </c>
      <c r="M2" s="5" t="s">
        <v>88</v>
      </c>
      <c r="N2" s="3" t="s">
        <v>55</v>
      </c>
      <c r="O2" s="3" t="s">
        <v>90</v>
      </c>
      <c r="P2" s="3" t="s">
        <v>31</v>
      </c>
      <c r="Q2" s="3" t="s">
        <v>4</v>
      </c>
      <c r="R2" s="3" t="s">
        <v>58</v>
      </c>
    </row>
    <row r="3" spans="1:18" x14ac:dyDescent="0.25">
      <c r="A3" s="2">
        <v>44711</v>
      </c>
      <c r="B3" s="2">
        <v>44711</v>
      </c>
      <c r="C3" s="4" t="s">
        <v>69</v>
      </c>
      <c r="D3" s="4" t="s">
        <v>74</v>
      </c>
      <c r="E3" s="4" t="s">
        <v>32</v>
      </c>
      <c r="F3" s="4" t="s">
        <v>57</v>
      </c>
      <c r="G3" s="4" t="s">
        <v>20</v>
      </c>
      <c r="H3" s="4" t="s">
        <v>67</v>
      </c>
      <c r="I3" s="4"/>
      <c r="J3" s="6">
        <v>1858875</v>
      </c>
      <c r="K3" s="6">
        <v>0</v>
      </c>
      <c r="L3" s="6">
        <v>148710</v>
      </c>
      <c r="M3" s="6">
        <v>2007585</v>
      </c>
      <c r="N3" s="4" t="s">
        <v>53</v>
      </c>
      <c r="O3" s="4" t="s">
        <v>19</v>
      </c>
      <c r="P3" s="4" t="s">
        <v>54</v>
      </c>
      <c r="Q3" s="4"/>
      <c r="R3" s="4" t="s">
        <v>60</v>
      </c>
    </row>
    <row r="4" spans="1:18" x14ac:dyDescent="0.25">
      <c r="A4" s="2">
        <v>44709</v>
      </c>
      <c r="B4" s="2">
        <v>44709</v>
      </c>
      <c r="C4" s="4" t="s">
        <v>17</v>
      </c>
      <c r="D4" s="4" t="s">
        <v>93</v>
      </c>
      <c r="E4" s="4" t="s">
        <v>32</v>
      </c>
      <c r="F4" s="4" t="s">
        <v>57</v>
      </c>
      <c r="G4" s="4" t="s">
        <v>20</v>
      </c>
      <c r="H4" s="4" t="s">
        <v>100</v>
      </c>
      <c r="I4" s="4"/>
      <c r="J4" s="6">
        <v>1846953</v>
      </c>
      <c r="K4" s="6">
        <v>0</v>
      </c>
      <c r="L4" s="6">
        <v>147756</v>
      </c>
      <c r="M4" s="6">
        <v>1994709</v>
      </c>
      <c r="N4" s="4" t="s">
        <v>53</v>
      </c>
      <c r="O4" s="4" t="s">
        <v>19</v>
      </c>
      <c r="P4" s="4" t="s">
        <v>54</v>
      </c>
      <c r="Q4" s="4"/>
      <c r="R4" s="4" t="s">
        <v>60</v>
      </c>
    </row>
    <row r="5" spans="1:18" x14ac:dyDescent="0.25">
      <c r="A5" s="2">
        <v>44709</v>
      </c>
      <c r="B5" s="2">
        <v>44709</v>
      </c>
      <c r="C5" s="4" t="s">
        <v>1</v>
      </c>
      <c r="D5" s="4" t="s">
        <v>21</v>
      </c>
      <c r="E5" s="4" t="s">
        <v>32</v>
      </c>
      <c r="F5" s="4" t="s">
        <v>57</v>
      </c>
      <c r="G5" s="4" t="s">
        <v>20</v>
      </c>
      <c r="H5" s="4" t="s">
        <v>85</v>
      </c>
      <c r="I5" s="4"/>
      <c r="J5" s="6">
        <v>1736115</v>
      </c>
      <c r="K5" s="6">
        <v>0</v>
      </c>
      <c r="L5" s="6">
        <v>138889</v>
      </c>
      <c r="M5" s="6">
        <v>1875004</v>
      </c>
      <c r="N5" s="4" t="s">
        <v>53</v>
      </c>
      <c r="O5" s="4" t="s">
        <v>19</v>
      </c>
      <c r="P5" s="4" t="s">
        <v>54</v>
      </c>
      <c r="Q5" s="4"/>
      <c r="R5" s="4" t="s">
        <v>60</v>
      </c>
    </row>
    <row r="6" spans="1:18" x14ac:dyDescent="0.25">
      <c r="A6" s="2">
        <v>44708</v>
      </c>
      <c r="B6" s="2">
        <v>44708</v>
      </c>
      <c r="C6" s="4" t="s">
        <v>28</v>
      </c>
      <c r="D6" s="4" t="s">
        <v>89</v>
      </c>
      <c r="E6" s="4" t="s">
        <v>32</v>
      </c>
      <c r="F6" s="4" t="s">
        <v>57</v>
      </c>
      <c r="G6" s="4" t="s">
        <v>20</v>
      </c>
      <c r="H6" s="4" t="s">
        <v>79</v>
      </c>
      <c r="I6" s="4"/>
      <c r="J6" s="6">
        <v>947937</v>
      </c>
      <c r="K6" s="6">
        <v>0</v>
      </c>
      <c r="L6" s="6">
        <v>75835</v>
      </c>
      <c r="M6" s="6">
        <v>1023772</v>
      </c>
      <c r="N6" s="4" t="s">
        <v>53</v>
      </c>
      <c r="O6" s="4" t="s">
        <v>19</v>
      </c>
      <c r="P6" s="4" t="s">
        <v>54</v>
      </c>
      <c r="Q6" s="4"/>
      <c r="R6" s="4" t="s">
        <v>60</v>
      </c>
    </row>
    <row r="7" spans="1:18" x14ac:dyDescent="0.25">
      <c r="A7" s="2">
        <v>44707</v>
      </c>
      <c r="B7" s="2">
        <v>44707</v>
      </c>
      <c r="C7" s="4" t="s">
        <v>91</v>
      </c>
      <c r="D7" s="4" t="s">
        <v>71</v>
      </c>
      <c r="E7" s="4" t="s">
        <v>32</v>
      </c>
      <c r="F7" s="4" t="s">
        <v>57</v>
      </c>
      <c r="G7" s="4" t="s">
        <v>20</v>
      </c>
      <c r="H7" s="4" t="s">
        <v>7</v>
      </c>
      <c r="I7" s="4"/>
      <c r="J7" s="6">
        <v>1768270</v>
      </c>
      <c r="K7" s="6">
        <v>0</v>
      </c>
      <c r="L7" s="6">
        <v>141462</v>
      </c>
      <c r="M7" s="6">
        <v>1909732</v>
      </c>
      <c r="N7" s="4" t="s">
        <v>53</v>
      </c>
      <c r="O7" s="4" t="s">
        <v>19</v>
      </c>
      <c r="P7" s="4" t="s">
        <v>54</v>
      </c>
      <c r="Q7" s="4"/>
      <c r="R7" s="4" t="s">
        <v>60</v>
      </c>
    </row>
    <row r="8" spans="1:18" x14ac:dyDescent="0.25">
      <c r="A8" s="2">
        <v>44706</v>
      </c>
      <c r="B8" s="2">
        <v>44706</v>
      </c>
      <c r="C8" s="4" t="s">
        <v>120</v>
      </c>
      <c r="D8" s="4" t="s">
        <v>65</v>
      </c>
      <c r="E8" s="4" t="s">
        <v>32</v>
      </c>
      <c r="F8" s="4" t="s">
        <v>57</v>
      </c>
      <c r="G8" s="4" t="s">
        <v>20</v>
      </c>
      <c r="H8" s="4" t="s">
        <v>5</v>
      </c>
      <c r="I8" s="4"/>
      <c r="J8" s="6">
        <v>1792688</v>
      </c>
      <c r="K8" s="6">
        <v>0</v>
      </c>
      <c r="L8" s="6">
        <v>143415</v>
      </c>
      <c r="M8" s="6">
        <v>1936103</v>
      </c>
      <c r="N8" s="4" t="s">
        <v>53</v>
      </c>
      <c r="O8" s="4" t="s">
        <v>19</v>
      </c>
      <c r="P8" s="4" t="s">
        <v>54</v>
      </c>
      <c r="Q8" s="4"/>
      <c r="R8" s="4" t="s">
        <v>83</v>
      </c>
    </row>
    <row r="9" spans="1:18" x14ac:dyDescent="0.25">
      <c r="A9" s="2">
        <v>44705</v>
      </c>
      <c r="B9" s="2">
        <v>44705</v>
      </c>
      <c r="C9" s="4" t="s">
        <v>59</v>
      </c>
      <c r="D9" s="4" t="s">
        <v>122</v>
      </c>
      <c r="E9" s="4" t="s">
        <v>32</v>
      </c>
      <c r="F9" s="4" t="s">
        <v>57</v>
      </c>
      <c r="G9" s="4" t="s">
        <v>20</v>
      </c>
      <c r="H9" s="4" t="s">
        <v>72</v>
      </c>
      <c r="I9" s="4" t="s">
        <v>107</v>
      </c>
      <c r="J9" s="6">
        <v>3689047</v>
      </c>
      <c r="K9" s="6">
        <v>0</v>
      </c>
      <c r="L9" s="6">
        <v>295124</v>
      </c>
      <c r="M9" s="6">
        <v>3984171</v>
      </c>
      <c r="N9" s="4" t="s">
        <v>53</v>
      </c>
      <c r="O9" s="4" t="s">
        <v>19</v>
      </c>
      <c r="P9" s="4" t="s">
        <v>54</v>
      </c>
      <c r="Q9" s="4"/>
      <c r="R9" s="4" t="s">
        <v>60</v>
      </c>
    </row>
    <row r="10" spans="1:18" x14ac:dyDescent="0.25">
      <c r="A10" s="2">
        <v>44704</v>
      </c>
      <c r="B10" s="2">
        <v>44704</v>
      </c>
      <c r="C10" s="4" t="s">
        <v>81</v>
      </c>
      <c r="D10" s="4" t="s">
        <v>24</v>
      </c>
      <c r="E10" s="4" t="s">
        <v>32</v>
      </c>
      <c r="F10" s="4" t="s">
        <v>57</v>
      </c>
      <c r="G10" s="4" t="s">
        <v>20</v>
      </c>
      <c r="H10" s="4" t="s">
        <v>2</v>
      </c>
      <c r="I10" s="4"/>
      <c r="J10" s="6">
        <v>1200667</v>
      </c>
      <c r="K10" s="6">
        <v>0</v>
      </c>
      <c r="L10" s="6">
        <v>96053</v>
      </c>
      <c r="M10" s="6">
        <v>1296720</v>
      </c>
      <c r="N10" s="4" t="s">
        <v>53</v>
      </c>
      <c r="O10" s="4" t="s">
        <v>19</v>
      </c>
      <c r="P10" s="4" t="s">
        <v>54</v>
      </c>
      <c r="Q10" s="4"/>
      <c r="R10" s="4" t="s">
        <v>60</v>
      </c>
    </row>
    <row r="11" spans="1:18" x14ac:dyDescent="0.25">
      <c r="A11" s="2">
        <v>44702</v>
      </c>
      <c r="B11" s="2">
        <v>44702</v>
      </c>
      <c r="C11" s="4" t="s">
        <v>121</v>
      </c>
      <c r="D11" s="4" t="s">
        <v>15</v>
      </c>
      <c r="E11" s="4" t="s">
        <v>32</v>
      </c>
      <c r="F11" s="4" t="s">
        <v>57</v>
      </c>
      <c r="G11" s="4" t="s">
        <v>20</v>
      </c>
      <c r="H11" s="4" t="s">
        <v>127</v>
      </c>
      <c r="I11" s="4"/>
      <c r="J11" s="6">
        <v>1105446</v>
      </c>
      <c r="K11" s="6">
        <v>0</v>
      </c>
      <c r="L11" s="6">
        <v>88436</v>
      </c>
      <c r="M11" s="6">
        <v>1193882</v>
      </c>
      <c r="N11" s="4" t="s">
        <v>53</v>
      </c>
      <c r="O11" s="4" t="s">
        <v>19</v>
      </c>
      <c r="P11" s="4" t="s">
        <v>54</v>
      </c>
      <c r="Q11" s="4"/>
      <c r="R11" s="4" t="s">
        <v>60</v>
      </c>
    </row>
    <row r="12" spans="1:18" x14ac:dyDescent="0.25">
      <c r="A12" s="2">
        <v>44702</v>
      </c>
      <c r="B12" s="2">
        <v>44702</v>
      </c>
      <c r="C12" s="4" t="s">
        <v>61</v>
      </c>
      <c r="D12" s="4" t="s">
        <v>116</v>
      </c>
      <c r="E12" s="4" t="s">
        <v>32</v>
      </c>
      <c r="F12" s="4" t="s">
        <v>57</v>
      </c>
      <c r="G12" s="4" t="s">
        <v>20</v>
      </c>
      <c r="H12" s="4" t="s">
        <v>14</v>
      </c>
      <c r="I12" s="4"/>
      <c r="J12" s="6">
        <v>1752640</v>
      </c>
      <c r="K12" s="6">
        <v>0</v>
      </c>
      <c r="L12" s="6">
        <v>140211</v>
      </c>
      <c r="M12" s="6">
        <v>1892851</v>
      </c>
      <c r="N12" s="4" t="s">
        <v>53</v>
      </c>
      <c r="O12" s="4" t="s">
        <v>19</v>
      </c>
      <c r="P12" s="4" t="s">
        <v>54</v>
      </c>
      <c r="Q12" s="4"/>
      <c r="R12" s="4" t="s">
        <v>60</v>
      </c>
    </row>
    <row r="13" spans="1:18" x14ac:dyDescent="0.25">
      <c r="A13" s="2">
        <v>44701</v>
      </c>
      <c r="B13" s="2">
        <v>44701</v>
      </c>
      <c r="C13" s="4" t="s">
        <v>13</v>
      </c>
      <c r="D13" s="4" t="s">
        <v>8</v>
      </c>
      <c r="E13" s="4" t="s">
        <v>32</v>
      </c>
      <c r="F13" s="4" t="s">
        <v>57</v>
      </c>
      <c r="G13" s="4" t="s">
        <v>20</v>
      </c>
      <c r="H13" s="4" t="s">
        <v>113</v>
      </c>
      <c r="I13" s="4"/>
      <c r="J13" s="6">
        <v>723609</v>
      </c>
      <c r="K13" s="6">
        <v>0</v>
      </c>
      <c r="L13" s="6">
        <v>57889</v>
      </c>
      <c r="M13" s="6">
        <v>781498</v>
      </c>
      <c r="N13" s="4" t="s">
        <v>53</v>
      </c>
      <c r="O13" s="4" t="s">
        <v>19</v>
      </c>
      <c r="P13" s="4" t="s">
        <v>54</v>
      </c>
      <c r="Q13" s="4"/>
      <c r="R13" s="4" t="s">
        <v>60</v>
      </c>
    </row>
    <row r="14" spans="1:18" x14ac:dyDescent="0.25">
      <c r="A14" s="2">
        <v>44701</v>
      </c>
      <c r="B14" s="2">
        <v>44701</v>
      </c>
      <c r="C14" s="4" t="s">
        <v>94</v>
      </c>
      <c r="D14" s="4" t="s">
        <v>48</v>
      </c>
      <c r="E14" s="4" t="s">
        <v>32</v>
      </c>
      <c r="F14" s="4" t="s">
        <v>57</v>
      </c>
      <c r="G14" s="4" t="s">
        <v>20</v>
      </c>
      <c r="H14" s="4" t="s">
        <v>27</v>
      </c>
      <c r="I14" s="4"/>
      <c r="J14" s="6">
        <v>1055050</v>
      </c>
      <c r="K14" s="6">
        <v>0</v>
      </c>
      <c r="L14" s="6">
        <v>84404</v>
      </c>
      <c r="M14" s="6">
        <v>1139454</v>
      </c>
      <c r="N14" s="4" t="s">
        <v>53</v>
      </c>
      <c r="O14" s="4" t="s">
        <v>19</v>
      </c>
      <c r="P14" s="4" t="s">
        <v>54</v>
      </c>
      <c r="Q14" s="4"/>
      <c r="R14" s="4" t="s">
        <v>60</v>
      </c>
    </row>
    <row r="15" spans="1:18" x14ac:dyDescent="0.25">
      <c r="A15" s="2">
        <v>44699</v>
      </c>
      <c r="B15" s="2">
        <v>44699</v>
      </c>
      <c r="C15" s="4" t="s">
        <v>102</v>
      </c>
      <c r="D15" s="4" t="s">
        <v>87</v>
      </c>
      <c r="E15" s="4" t="s">
        <v>32</v>
      </c>
      <c r="F15" s="4" t="s">
        <v>57</v>
      </c>
      <c r="G15" s="4" t="s">
        <v>20</v>
      </c>
      <c r="H15" s="4" t="s">
        <v>72</v>
      </c>
      <c r="I15" s="4"/>
      <c r="J15" s="6">
        <v>1383011</v>
      </c>
      <c r="K15" s="6">
        <v>0</v>
      </c>
      <c r="L15" s="6">
        <v>110641</v>
      </c>
      <c r="M15" s="6">
        <v>1493652</v>
      </c>
      <c r="N15" s="4" t="s">
        <v>53</v>
      </c>
      <c r="O15" s="4" t="s">
        <v>19</v>
      </c>
      <c r="P15" s="4" t="s">
        <v>54</v>
      </c>
      <c r="Q15" s="4"/>
      <c r="R15" s="4" t="s">
        <v>60</v>
      </c>
    </row>
    <row r="16" spans="1:18" x14ac:dyDescent="0.25">
      <c r="A16" s="2">
        <v>44698</v>
      </c>
      <c r="B16" s="2">
        <v>44698</v>
      </c>
      <c r="C16" s="4" t="s">
        <v>47</v>
      </c>
      <c r="D16" s="4" t="s">
        <v>114</v>
      </c>
      <c r="E16" s="4" t="s">
        <v>32</v>
      </c>
      <c r="F16" s="4" t="s">
        <v>57</v>
      </c>
      <c r="G16" s="4" t="s">
        <v>20</v>
      </c>
      <c r="H16" s="4" t="s">
        <v>117</v>
      </c>
      <c r="I16" s="4"/>
      <c r="J16" s="6">
        <v>844415</v>
      </c>
      <c r="K16" s="6">
        <v>0</v>
      </c>
      <c r="L16" s="6">
        <v>67553</v>
      </c>
      <c r="M16" s="6">
        <v>911968</v>
      </c>
      <c r="N16" s="4" t="s">
        <v>53</v>
      </c>
      <c r="O16" s="4" t="s">
        <v>19</v>
      </c>
      <c r="P16" s="4" t="s">
        <v>54</v>
      </c>
      <c r="Q16" s="4"/>
      <c r="R16" s="4" t="s">
        <v>60</v>
      </c>
    </row>
    <row r="17" spans="1:18" x14ac:dyDescent="0.25">
      <c r="A17" s="2">
        <v>44698</v>
      </c>
      <c r="B17" s="2">
        <v>44698</v>
      </c>
      <c r="C17" s="4" t="s">
        <v>115</v>
      </c>
      <c r="D17" s="4" t="s">
        <v>112</v>
      </c>
      <c r="E17" s="4" t="s">
        <v>32</v>
      </c>
      <c r="F17" s="4" t="s">
        <v>57</v>
      </c>
      <c r="G17" s="4" t="s">
        <v>20</v>
      </c>
      <c r="H17" s="4" t="s">
        <v>18</v>
      </c>
      <c r="I17" s="4"/>
      <c r="J17" s="6">
        <v>4175170</v>
      </c>
      <c r="K17" s="6">
        <v>0</v>
      </c>
      <c r="L17" s="6">
        <v>334014</v>
      </c>
      <c r="M17" s="6">
        <v>4509184</v>
      </c>
      <c r="N17" s="4" t="s">
        <v>53</v>
      </c>
      <c r="O17" s="4" t="s">
        <v>19</v>
      </c>
      <c r="P17" s="4" t="s">
        <v>54</v>
      </c>
      <c r="Q17" s="4"/>
      <c r="R17" s="4" t="s">
        <v>60</v>
      </c>
    </row>
    <row r="18" spans="1:18" x14ac:dyDescent="0.25">
      <c r="A18" s="2">
        <v>44698</v>
      </c>
      <c r="B18" s="2">
        <v>44698</v>
      </c>
      <c r="C18" s="4" t="s">
        <v>78</v>
      </c>
      <c r="D18" s="4" t="s">
        <v>96</v>
      </c>
      <c r="E18" s="4" t="s">
        <v>32</v>
      </c>
      <c r="F18" s="4" t="s">
        <v>57</v>
      </c>
      <c r="G18" s="4" t="s">
        <v>20</v>
      </c>
      <c r="H18" s="4" t="s">
        <v>25</v>
      </c>
      <c r="I18" s="4"/>
      <c r="J18" s="6">
        <v>2328146</v>
      </c>
      <c r="K18" s="6">
        <v>0</v>
      </c>
      <c r="L18" s="6">
        <v>186252</v>
      </c>
      <c r="M18" s="6">
        <v>2514398</v>
      </c>
      <c r="N18" s="4" t="s">
        <v>53</v>
      </c>
      <c r="O18" s="4" t="s">
        <v>19</v>
      </c>
      <c r="P18" s="4" t="s">
        <v>54</v>
      </c>
      <c r="Q18" s="4"/>
      <c r="R18" s="4" t="s">
        <v>60</v>
      </c>
    </row>
    <row r="19" spans="1:18" x14ac:dyDescent="0.25">
      <c r="A19" s="2">
        <v>44694</v>
      </c>
      <c r="B19" s="2">
        <v>44694</v>
      </c>
      <c r="C19" s="4" t="s">
        <v>37</v>
      </c>
      <c r="D19" s="4" t="s">
        <v>123</v>
      </c>
      <c r="E19" s="4" t="s">
        <v>32</v>
      </c>
      <c r="F19" s="4" t="s">
        <v>57</v>
      </c>
      <c r="G19" s="4" t="s">
        <v>20</v>
      </c>
      <c r="H19" s="4" t="s">
        <v>3</v>
      </c>
      <c r="I19" s="4"/>
      <c r="J19" s="6">
        <v>1464062</v>
      </c>
      <c r="K19" s="6">
        <v>0</v>
      </c>
      <c r="L19" s="6">
        <v>117125</v>
      </c>
      <c r="M19" s="6">
        <v>1581187</v>
      </c>
      <c r="N19" s="4" t="s">
        <v>53</v>
      </c>
      <c r="O19" s="4" t="s">
        <v>19</v>
      </c>
      <c r="P19" s="4" t="s">
        <v>54</v>
      </c>
      <c r="Q19" s="4"/>
      <c r="R19" s="4" t="s">
        <v>83</v>
      </c>
    </row>
    <row r="20" spans="1:18" x14ac:dyDescent="0.25">
      <c r="A20" s="2">
        <v>44694</v>
      </c>
      <c r="B20" s="2">
        <v>44694</v>
      </c>
      <c r="C20" s="4" t="s">
        <v>106</v>
      </c>
      <c r="D20" s="4" t="s">
        <v>35</v>
      </c>
      <c r="E20" s="4" t="s">
        <v>32</v>
      </c>
      <c r="F20" s="4" t="s">
        <v>57</v>
      </c>
      <c r="G20" s="4" t="s">
        <v>20</v>
      </c>
      <c r="H20" s="4" t="s">
        <v>10</v>
      </c>
      <c r="I20" s="4"/>
      <c r="J20" s="6">
        <v>339339</v>
      </c>
      <c r="K20" s="6">
        <v>0</v>
      </c>
      <c r="L20" s="6">
        <v>27147</v>
      </c>
      <c r="M20" s="6">
        <v>366486</v>
      </c>
      <c r="N20" s="4" t="s">
        <v>53</v>
      </c>
      <c r="O20" s="4" t="s">
        <v>19</v>
      </c>
      <c r="P20" s="4" t="s">
        <v>54</v>
      </c>
      <c r="Q20" s="4"/>
      <c r="R20" s="4" t="s">
        <v>83</v>
      </c>
    </row>
    <row r="21" spans="1:18" x14ac:dyDescent="0.25">
      <c r="A21" s="2">
        <v>44694</v>
      </c>
      <c r="B21" s="2">
        <v>44694</v>
      </c>
      <c r="C21" s="4" t="s">
        <v>51</v>
      </c>
      <c r="D21" s="4" t="s">
        <v>98</v>
      </c>
      <c r="E21" s="4" t="s">
        <v>32</v>
      </c>
      <c r="F21" s="4" t="s">
        <v>57</v>
      </c>
      <c r="G21" s="4" t="s">
        <v>20</v>
      </c>
      <c r="H21" s="4" t="s">
        <v>26</v>
      </c>
      <c r="I21" s="4"/>
      <c r="J21" s="6">
        <v>1692104</v>
      </c>
      <c r="K21" s="6">
        <v>0</v>
      </c>
      <c r="L21" s="6">
        <v>135368</v>
      </c>
      <c r="M21" s="6">
        <v>1827472</v>
      </c>
      <c r="N21" s="4" t="s">
        <v>53</v>
      </c>
      <c r="O21" s="4" t="s">
        <v>19</v>
      </c>
      <c r="P21" s="4" t="s">
        <v>54</v>
      </c>
      <c r="Q21" s="4"/>
      <c r="R21" s="4" t="s">
        <v>60</v>
      </c>
    </row>
    <row r="22" spans="1:18" x14ac:dyDescent="0.25">
      <c r="A22" s="2">
        <v>44693</v>
      </c>
      <c r="B22" s="2">
        <v>44693</v>
      </c>
      <c r="C22" s="4" t="s">
        <v>38</v>
      </c>
      <c r="D22" s="4" t="s">
        <v>34</v>
      </c>
      <c r="E22" s="4" t="s">
        <v>32</v>
      </c>
      <c r="F22" s="4" t="s">
        <v>57</v>
      </c>
      <c r="G22" s="4" t="s">
        <v>20</v>
      </c>
      <c r="H22" s="4" t="s">
        <v>70</v>
      </c>
      <c r="I22" s="4"/>
      <c r="J22" s="6">
        <v>1372369</v>
      </c>
      <c r="K22" s="6">
        <v>0</v>
      </c>
      <c r="L22" s="6">
        <v>109790</v>
      </c>
      <c r="M22" s="6">
        <v>1482159</v>
      </c>
      <c r="N22" s="4" t="s">
        <v>53</v>
      </c>
      <c r="O22" s="4" t="s">
        <v>19</v>
      </c>
      <c r="P22" s="4" t="s">
        <v>54</v>
      </c>
      <c r="Q22" s="4"/>
      <c r="R22" s="4" t="s">
        <v>60</v>
      </c>
    </row>
    <row r="23" spans="1:18" x14ac:dyDescent="0.25">
      <c r="A23" s="2">
        <v>44692</v>
      </c>
      <c r="B23" s="2">
        <v>44692</v>
      </c>
      <c r="C23" s="4" t="s">
        <v>63</v>
      </c>
      <c r="D23" s="4" t="s">
        <v>40</v>
      </c>
      <c r="E23" s="4" t="s">
        <v>32</v>
      </c>
      <c r="F23" s="4" t="s">
        <v>57</v>
      </c>
      <c r="G23" s="4" t="s">
        <v>20</v>
      </c>
      <c r="H23" s="4" t="s">
        <v>118</v>
      </c>
      <c r="I23" s="4"/>
      <c r="J23" s="6">
        <v>2177695</v>
      </c>
      <c r="K23" s="6">
        <v>0</v>
      </c>
      <c r="L23" s="6">
        <v>174216</v>
      </c>
      <c r="M23" s="6">
        <v>2351911</v>
      </c>
      <c r="N23" s="4" t="s">
        <v>53</v>
      </c>
      <c r="O23" s="4" t="s">
        <v>19</v>
      </c>
      <c r="P23" s="4" t="s">
        <v>54</v>
      </c>
      <c r="Q23" s="4"/>
      <c r="R23" s="4" t="s">
        <v>60</v>
      </c>
    </row>
    <row r="24" spans="1:18" x14ac:dyDescent="0.25">
      <c r="A24" s="2">
        <v>44692</v>
      </c>
      <c r="B24" s="2">
        <v>44692</v>
      </c>
      <c r="C24" s="4" t="s">
        <v>101</v>
      </c>
      <c r="D24" s="4" t="s">
        <v>50</v>
      </c>
      <c r="E24" s="4" t="s">
        <v>32</v>
      </c>
      <c r="F24" s="4" t="s">
        <v>57</v>
      </c>
      <c r="G24" s="4" t="s">
        <v>20</v>
      </c>
      <c r="H24" s="4" t="s">
        <v>29</v>
      </c>
      <c r="I24" s="4"/>
      <c r="J24" s="6">
        <v>1489795</v>
      </c>
      <c r="K24" s="6">
        <v>0</v>
      </c>
      <c r="L24" s="6">
        <v>119184</v>
      </c>
      <c r="M24" s="6">
        <v>1608979</v>
      </c>
      <c r="N24" s="4" t="s">
        <v>53</v>
      </c>
      <c r="O24" s="4" t="s">
        <v>19</v>
      </c>
      <c r="P24" s="4" t="s">
        <v>54</v>
      </c>
      <c r="Q24" s="4"/>
      <c r="R24" s="4" t="s">
        <v>60</v>
      </c>
    </row>
    <row r="25" spans="1:18" x14ac:dyDescent="0.25">
      <c r="A25" s="2">
        <v>44690</v>
      </c>
      <c r="B25" s="2">
        <v>44690</v>
      </c>
      <c r="C25" s="4" t="s">
        <v>73</v>
      </c>
      <c r="D25" s="4" t="s">
        <v>11</v>
      </c>
      <c r="E25" s="4" t="s">
        <v>32</v>
      </c>
      <c r="F25" s="4" t="s">
        <v>57</v>
      </c>
      <c r="G25" s="4" t="s">
        <v>20</v>
      </c>
      <c r="H25" s="4" t="s">
        <v>42</v>
      </c>
      <c r="I25" s="4"/>
      <c r="J25" s="6">
        <v>1987237</v>
      </c>
      <c r="K25" s="6">
        <v>0</v>
      </c>
      <c r="L25" s="6">
        <v>158979</v>
      </c>
      <c r="M25" s="6">
        <v>2146216</v>
      </c>
      <c r="N25" s="4" t="s">
        <v>53</v>
      </c>
      <c r="O25" s="4" t="s">
        <v>19</v>
      </c>
      <c r="P25" s="4" t="s">
        <v>54</v>
      </c>
      <c r="Q25" s="4"/>
      <c r="R25" s="4" t="s">
        <v>60</v>
      </c>
    </row>
    <row r="26" spans="1:18" x14ac:dyDescent="0.25">
      <c r="A26" s="2">
        <v>44688</v>
      </c>
      <c r="B26" s="2">
        <v>44688</v>
      </c>
      <c r="C26" s="4" t="s">
        <v>95</v>
      </c>
      <c r="D26" s="4" t="s">
        <v>97</v>
      </c>
      <c r="E26" s="4" t="s">
        <v>32</v>
      </c>
      <c r="F26" s="4" t="s">
        <v>57</v>
      </c>
      <c r="G26" s="4" t="s">
        <v>20</v>
      </c>
      <c r="H26" s="4" t="s">
        <v>86</v>
      </c>
      <c r="I26" s="4"/>
      <c r="J26" s="6">
        <v>664236</v>
      </c>
      <c r="K26" s="6">
        <v>0</v>
      </c>
      <c r="L26" s="6">
        <v>53139</v>
      </c>
      <c r="M26" s="6">
        <v>717375</v>
      </c>
      <c r="N26" s="4" t="s">
        <v>53</v>
      </c>
      <c r="O26" s="4" t="s">
        <v>19</v>
      </c>
      <c r="P26" s="4" t="s">
        <v>54</v>
      </c>
      <c r="Q26" s="4"/>
      <c r="R26" s="4" t="s">
        <v>83</v>
      </c>
    </row>
    <row r="27" spans="1:18" x14ac:dyDescent="0.25">
      <c r="A27" s="2">
        <v>44688</v>
      </c>
      <c r="B27" s="2">
        <v>44688</v>
      </c>
      <c r="C27" s="4" t="s">
        <v>126</v>
      </c>
      <c r="D27" s="4" t="s">
        <v>80</v>
      </c>
      <c r="E27" s="4" t="s">
        <v>32</v>
      </c>
      <c r="F27" s="4" t="s">
        <v>57</v>
      </c>
      <c r="G27" s="4" t="s">
        <v>20</v>
      </c>
      <c r="H27" s="4" t="s">
        <v>30</v>
      </c>
      <c r="I27" s="4"/>
      <c r="J27" s="6">
        <v>4235110</v>
      </c>
      <c r="K27" s="6">
        <v>0</v>
      </c>
      <c r="L27" s="6">
        <v>338809</v>
      </c>
      <c r="M27" s="6">
        <v>4573919</v>
      </c>
      <c r="N27" s="4" t="s">
        <v>53</v>
      </c>
      <c r="O27" s="4" t="s">
        <v>19</v>
      </c>
      <c r="P27" s="4" t="s">
        <v>54</v>
      </c>
      <c r="Q27" s="4"/>
      <c r="R27" s="4" t="s">
        <v>60</v>
      </c>
    </row>
    <row r="28" spans="1:18" x14ac:dyDescent="0.25">
      <c r="A28" s="2">
        <v>44688</v>
      </c>
      <c r="B28" s="2">
        <v>44688</v>
      </c>
      <c r="C28" s="4" t="s">
        <v>75</v>
      </c>
      <c r="D28" s="4" t="s">
        <v>92</v>
      </c>
      <c r="E28" s="4" t="s">
        <v>32</v>
      </c>
      <c r="F28" s="4" t="s">
        <v>57</v>
      </c>
      <c r="G28" s="4" t="s">
        <v>20</v>
      </c>
      <c r="H28" s="4" t="s">
        <v>119</v>
      </c>
      <c r="I28" s="4"/>
      <c r="J28" s="6">
        <v>2124785</v>
      </c>
      <c r="K28" s="6">
        <v>0</v>
      </c>
      <c r="L28" s="6">
        <v>169983</v>
      </c>
      <c r="M28" s="6">
        <v>2294768</v>
      </c>
      <c r="N28" s="4" t="s">
        <v>53</v>
      </c>
      <c r="O28" s="4" t="s">
        <v>19</v>
      </c>
      <c r="P28" s="4" t="s">
        <v>54</v>
      </c>
      <c r="Q28" s="4"/>
      <c r="R28" s="4" t="s">
        <v>60</v>
      </c>
    </row>
    <row r="29" spans="1:18" x14ac:dyDescent="0.25">
      <c r="A29" s="2">
        <v>44688</v>
      </c>
      <c r="B29" s="2">
        <v>44688</v>
      </c>
      <c r="C29" s="4" t="s">
        <v>104</v>
      </c>
      <c r="D29" s="4" t="s">
        <v>103</v>
      </c>
      <c r="E29" s="4" t="s">
        <v>32</v>
      </c>
      <c r="F29" s="4" t="s">
        <v>57</v>
      </c>
      <c r="G29" s="4" t="s">
        <v>20</v>
      </c>
      <c r="H29" s="4" t="s">
        <v>108</v>
      </c>
      <c r="I29" s="4"/>
      <c r="J29" s="6">
        <v>1198595</v>
      </c>
      <c r="K29" s="6">
        <v>0</v>
      </c>
      <c r="L29" s="6">
        <v>95888</v>
      </c>
      <c r="M29" s="6">
        <v>1294483</v>
      </c>
      <c r="N29" s="4" t="s">
        <v>53</v>
      </c>
      <c r="O29" s="4" t="s">
        <v>19</v>
      </c>
      <c r="P29" s="4" t="s">
        <v>54</v>
      </c>
      <c r="Q29" s="4"/>
      <c r="R29" s="4" t="s">
        <v>60</v>
      </c>
    </row>
    <row r="30" spans="1:18" x14ac:dyDescent="0.25">
      <c r="A30" s="2">
        <v>44687</v>
      </c>
      <c r="B30" s="2">
        <v>44687</v>
      </c>
      <c r="C30" s="4" t="s">
        <v>16</v>
      </c>
      <c r="D30" s="4" t="s">
        <v>62</v>
      </c>
      <c r="E30" s="4" t="s">
        <v>32</v>
      </c>
      <c r="F30" s="4" t="s">
        <v>57</v>
      </c>
      <c r="G30" s="4" t="s">
        <v>20</v>
      </c>
      <c r="H30" s="4" t="s">
        <v>52</v>
      </c>
      <c r="I30" s="4"/>
      <c r="J30" s="6">
        <v>1359833</v>
      </c>
      <c r="K30" s="6">
        <v>0</v>
      </c>
      <c r="L30" s="6">
        <v>108787</v>
      </c>
      <c r="M30" s="6">
        <v>1468620</v>
      </c>
      <c r="N30" s="4" t="s">
        <v>53</v>
      </c>
      <c r="O30" s="4" t="s">
        <v>19</v>
      </c>
      <c r="P30" s="4" t="s">
        <v>54</v>
      </c>
      <c r="Q30" s="4"/>
      <c r="R30" s="4" t="s">
        <v>60</v>
      </c>
    </row>
    <row r="31" spans="1:18" x14ac:dyDescent="0.25">
      <c r="A31" s="2">
        <v>44686</v>
      </c>
      <c r="B31" s="2">
        <v>44686</v>
      </c>
      <c r="C31" s="4" t="s">
        <v>110</v>
      </c>
      <c r="D31" s="4" t="s">
        <v>39</v>
      </c>
      <c r="E31" s="4" t="s">
        <v>32</v>
      </c>
      <c r="F31" s="4" t="s">
        <v>57</v>
      </c>
      <c r="G31" s="4" t="s">
        <v>20</v>
      </c>
      <c r="H31" s="4" t="s">
        <v>49</v>
      </c>
      <c r="I31" s="4"/>
      <c r="J31" s="6">
        <v>502440</v>
      </c>
      <c r="K31" s="6">
        <v>0</v>
      </c>
      <c r="L31" s="6">
        <v>40195</v>
      </c>
      <c r="M31" s="6">
        <v>542635</v>
      </c>
      <c r="N31" s="4" t="s">
        <v>53</v>
      </c>
      <c r="O31" s="4" t="s">
        <v>19</v>
      </c>
      <c r="P31" s="4" t="s">
        <v>54</v>
      </c>
      <c r="Q31" s="4"/>
      <c r="R31" s="4" t="s">
        <v>33</v>
      </c>
    </row>
    <row r="32" spans="1:18" x14ac:dyDescent="0.25">
      <c r="A32" s="2">
        <v>44685</v>
      </c>
      <c r="B32" s="2">
        <v>44685</v>
      </c>
      <c r="C32" s="4" t="s">
        <v>12</v>
      </c>
      <c r="D32" s="4" t="s">
        <v>64</v>
      </c>
      <c r="E32" s="4" t="s">
        <v>32</v>
      </c>
      <c r="F32" s="4" t="s">
        <v>57</v>
      </c>
      <c r="G32" s="4" t="s">
        <v>20</v>
      </c>
      <c r="H32" s="4" t="s">
        <v>66</v>
      </c>
      <c r="I32" s="4"/>
      <c r="J32" s="6">
        <v>844040</v>
      </c>
      <c r="K32" s="6">
        <v>0</v>
      </c>
      <c r="L32" s="6">
        <v>67523</v>
      </c>
      <c r="M32" s="6">
        <v>911563</v>
      </c>
      <c r="N32" s="4" t="s">
        <v>53</v>
      </c>
      <c r="O32" s="4" t="s">
        <v>19</v>
      </c>
      <c r="P32" s="4" t="s">
        <v>54</v>
      </c>
      <c r="Q32" s="4"/>
      <c r="R32" s="4" t="s">
        <v>33</v>
      </c>
    </row>
    <row r="33" spans="1:18" x14ac:dyDescent="0.25">
      <c r="A33" s="2">
        <v>44685</v>
      </c>
      <c r="B33" s="2">
        <v>44685</v>
      </c>
      <c r="C33" s="4" t="s">
        <v>56</v>
      </c>
      <c r="D33" s="4" t="s">
        <v>111</v>
      </c>
      <c r="E33" s="4" t="s">
        <v>32</v>
      </c>
      <c r="F33" s="4" t="s">
        <v>57</v>
      </c>
      <c r="G33" s="4" t="s">
        <v>20</v>
      </c>
      <c r="H33" s="4" t="s">
        <v>36</v>
      </c>
      <c r="I33" s="4"/>
      <c r="J33" s="6">
        <v>563306</v>
      </c>
      <c r="K33" s="6">
        <v>0</v>
      </c>
      <c r="L33" s="6">
        <v>45064</v>
      </c>
      <c r="M33" s="6">
        <v>608370</v>
      </c>
      <c r="N33" s="4" t="s">
        <v>53</v>
      </c>
      <c r="O33" s="4" t="s">
        <v>19</v>
      </c>
      <c r="P33" s="4" t="s">
        <v>54</v>
      </c>
      <c r="Q33" s="4"/>
      <c r="R33" s="4" t="s">
        <v>33</v>
      </c>
    </row>
    <row r="34" spans="1:18" x14ac:dyDescent="0.25">
      <c r="A34" s="2">
        <v>44684</v>
      </c>
      <c r="B34" s="2">
        <v>44684</v>
      </c>
      <c r="C34" s="4" t="s">
        <v>46</v>
      </c>
      <c r="D34" s="4" t="s">
        <v>105</v>
      </c>
      <c r="E34" s="4" t="s">
        <v>32</v>
      </c>
      <c r="F34" s="4" t="s">
        <v>57</v>
      </c>
      <c r="G34" s="4" t="s">
        <v>20</v>
      </c>
      <c r="H34" s="4" t="s">
        <v>77</v>
      </c>
      <c r="I34" s="4"/>
      <c r="J34" s="6">
        <v>1055050</v>
      </c>
      <c r="K34" s="6">
        <v>0</v>
      </c>
      <c r="L34" s="6">
        <v>84404</v>
      </c>
      <c r="M34" s="6">
        <v>1139454</v>
      </c>
      <c r="N34" s="4" t="s">
        <v>53</v>
      </c>
      <c r="O34" s="4" t="s">
        <v>19</v>
      </c>
      <c r="P34" s="4" t="s">
        <v>54</v>
      </c>
      <c r="Q34" s="4"/>
      <c r="R34" s="4" t="s">
        <v>33</v>
      </c>
    </row>
    <row r="35" spans="1:18" x14ac:dyDescent="0.25">
      <c r="A35" s="2">
        <v>44683</v>
      </c>
      <c r="B35" s="2">
        <v>44683</v>
      </c>
      <c r="C35" s="4" t="s">
        <v>82</v>
      </c>
      <c r="D35" s="4" t="s">
        <v>41</v>
      </c>
      <c r="E35" s="4" t="s">
        <v>32</v>
      </c>
      <c r="F35" s="4" t="s">
        <v>57</v>
      </c>
      <c r="G35" s="4" t="s">
        <v>20</v>
      </c>
      <c r="H35" s="4" t="s">
        <v>6</v>
      </c>
      <c r="I35" s="4"/>
      <c r="J35" s="6">
        <v>881160</v>
      </c>
      <c r="K35" s="6">
        <v>0</v>
      </c>
      <c r="L35" s="6">
        <v>70493</v>
      </c>
      <c r="M35" s="6">
        <v>951653</v>
      </c>
      <c r="N35" s="4" t="s">
        <v>53</v>
      </c>
      <c r="O35" s="4" t="s">
        <v>19</v>
      </c>
      <c r="P35" s="4" t="s">
        <v>54</v>
      </c>
      <c r="Q35" s="4"/>
      <c r="R35" s="4" t="s">
        <v>33</v>
      </c>
    </row>
    <row r="36" spans="1:18" x14ac:dyDescent="0.25">
      <c r="A36" s="1" t="s">
        <v>124</v>
      </c>
      <c r="J36" s="9">
        <v>52159195</v>
      </c>
      <c r="K36" s="9">
        <v>0</v>
      </c>
      <c r="L36" s="9">
        <v>4172738</v>
      </c>
      <c r="M36" s="9">
        <v>56331933</v>
      </c>
    </row>
  </sheetData>
  <mergeCells count="1">
    <mergeCell ref="A1:R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4BB6-6B73-42A8-82AF-4E491A911101}">
  <dimension ref="A1:J37"/>
  <sheetViews>
    <sheetView tabSelected="1" workbookViewId="0">
      <selection activeCell="I4" sqref="I4"/>
    </sheetView>
  </sheetViews>
  <sheetFormatPr defaultRowHeight="15" x14ac:dyDescent="0.25"/>
  <cols>
    <col min="9" max="9" width="15" customWidth="1"/>
  </cols>
  <sheetData>
    <row r="1" spans="1:10" ht="18.75" x14ac:dyDescent="0.3">
      <c r="A1" s="11" t="s">
        <v>128</v>
      </c>
      <c r="B1" s="11"/>
      <c r="C1" s="11"/>
      <c r="D1" s="11"/>
      <c r="E1" s="11"/>
      <c r="F1" s="11"/>
      <c r="G1" s="11"/>
      <c r="H1" s="11"/>
      <c r="I1" s="11"/>
      <c r="J1" s="13"/>
    </row>
    <row r="2" spans="1:10" x14ac:dyDescent="0.25">
      <c r="A2" s="12" t="s">
        <v>129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42" x14ac:dyDescent="0.25">
      <c r="A3" s="13"/>
      <c r="B3" s="15" t="s">
        <v>130</v>
      </c>
      <c r="C3" s="20" t="s">
        <v>0</v>
      </c>
      <c r="D3" s="20" t="s">
        <v>109</v>
      </c>
      <c r="E3" s="20" t="s">
        <v>84</v>
      </c>
      <c r="F3" s="17" t="s">
        <v>131</v>
      </c>
      <c r="G3" s="20" t="s">
        <v>132</v>
      </c>
      <c r="H3" s="17" t="s">
        <v>133</v>
      </c>
      <c r="I3" s="20" t="s">
        <v>134</v>
      </c>
      <c r="J3" s="20" t="s">
        <v>135</v>
      </c>
    </row>
    <row r="4" spans="1:10" x14ac:dyDescent="0.25">
      <c r="A4" s="14" t="s">
        <v>136</v>
      </c>
      <c r="B4" s="13"/>
      <c r="C4" s="13"/>
      <c r="D4" s="13"/>
      <c r="E4" s="13"/>
      <c r="F4" s="21">
        <f>+SUM(F5:F37)</f>
        <v>52159195</v>
      </c>
      <c r="G4" s="13"/>
      <c r="H4" s="21">
        <f>+SUM(H5:H37)</f>
        <v>4172738</v>
      </c>
      <c r="I4" s="22">
        <f>+H4+F4</f>
        <v>56331933</v>
      </c>
      <c r="J4" s="13"/>
    </row>
    <row r="5" spans="1:10" x14ac:dyDescent="0.25">
      <c r="A5" s="13"/>
      <c r="B5" s="19">
        <v>44683</v>
      </c>
      <c r="C5" s="23" t="s">
        <v>41</v>
      </c>
      <c r="D5" s="23" t="s">
        <v>32</v>
      </c>
      <c r="E5" s="23" t="s">
        <v>6</v>
      </c>
      <c r="F5" s="16">
        <v>881160</v>
      </c>
      <c r="G5" s="18" t="s">
        <v>137</v>
      </c>
      <c r="H5" s="16">
        <v>70493</v>
      </c>
      <c r="I5" s="23" t="s">
        <v>20</v>
      </c>
      <c r="J5" s="23" t="s">
        <v>138</v>
      </c>
    </row>
    <row r="6" spans="1:10" x14ac:dyDescent="0.25">
      <c r="A6" s="13"/>
      <c r="B6" s="19">
        <v>44684</v>
      </c>
      <c r="C6" s="23" t="s">
        <v>105</v>
      </c>
      <c r="D6" s="23" t="s">
        <v>32</v>
      </c>
      <c r="E6" s="23" t="s">
        <v>77</v>
      </c>
      <c r="F6" s="16">
        <v>1055050</v>
      </c>
      <c r="G6" s="18" t="s">
        <v>137</v>
      </c>
      <c r="H6" s="16">
        <v>84404</v>
      </c>
      <c r="I6" s="23" t="s">
        <v>20</v>
      </c>
      <c r="J6" s="23" t="s">
        <v>138</v>
      </c>
    </row>
    <row r="7" spans="1:10" x14ac:dyDescent="0.25">
      <c r="A7" s="13"/>
      <c r="B7" s="19">
        <v>44685</v>
      </c>
      <c r="C7" s="23" t="s">
        <v>111</v>
      </c>
      <c r="D7" s="23" t="s">
        <v>32</v>
      </c>
      <c r="E7" s="23" t="s">
        <v>36</v>
      </c>
      <c r="F7" s="16">
        <v>563306</v>
      </c>
      <c r="G7" s="18" t="s">
        <v>137</v>
      </c>
      <c r="H7" s="16">
        <v>45064</v>
      </c>
      <c r="I7" s="23" t="s">
        <v>20</v>
      </c>
      <c r="J7" s="23" t="s">
        <v>138</v>
      </c>
    </row>
    <row r="8" spans="1:10" x14ac:dyDescent="0.25">
      <c r="A8" s="13"/>
      <c r="B8" s="19">
        <v>44685</v>
      </c>
      <c r="C8" s="23" t="s">
        <v>64</v>
      </c>
      <c r="D8" s="23" t="s">
        <v>32</v>
      </c>
      <c r="E8" s="23" t="s">
        <v>66</v>
      </c>
      <c r="F8" s="16">
        <v>844040</v>
      </c>
      <c r="G8" s="18" t="s">
        <v>137</v>
      </c>
      <c r="H8" s="16">
        <v>67523</v>
      </c>
      <c r="I8" s="23" t="s">
        <v>20</v>
      </c>
      <c r="J8" s="23" t="s">
        <v>138</v>
      </c>
    </row>
    <row r="9" spans="1:10" x14ac:dyDescent="0.25">
      <c r="A9" s="13"/>
      <c r="B9" s="19">
        <v>44686</v>
      </c>
      <c r="C9" s="23" t="s">
        <v>39</v>
      </c>
      <c r="D9" s="23" t="s">
        <v>32</v>
      </c>
      <c r="E9" s="23" t="s">
        <v>49</v>
      </c>
      <c r="F9" s="16">
        <v>502440</v>
      </c>
      <c r="G9" s="18" t="s">
        <v>137</v>
      </c>
      <c r="H9" s="16">
        <v>40195</v>
      </c>
      <c r="I9" s="23" t="s">
        <v>20</v>
      </c>
      <c r="J9" s="23" t="s">
        <v>138</v>
      </c>
    </row>
    <row r="10" spans="1:10" x14ac:dyDescent="0.25">
      <c r="A10" s="13"/>
      <c r="B10" s="19">
        <v>44687</v>
      </c>
      <c r="C10" s="23" t="s">
        <v>62</v>
      </c>
      <c r="D10" s="23" t="s">
        <v>32</v>
      </c>
      <c r="E10" s="23" t="s">
        <v>52</v>
      </c>
      <c r="F10" s="16">
        <v>1359833</v>
      </c>
      <c r="G10" s="18" t="s">
        <v>137</v>
      </c>
      <c r="H10" s="16">
        <v>108787</v>
      </c>
      <c r="I10" s="23" t="s">
        <v>20</v>
      </c>
      <c r="J10" s="23" t="s">
        <v>138</v>
      </c>
    </row>
    <row r="11" spans="1:10" x14ac:dyDescent="0.25">
      <c r="A11" s="13"/>
      <c r="B11" s="19">
        <v>44688</v>
      </c>
      <c r="C11" s="23" t="s">
        <v>103</v>
      </c>
      <c r="D11" s="23" t="s">
        <v>32</v>
      </c>
      <c r="E11" s="23" t="s">
        <v>108</v>
      </c>
      <c r="F11" s="16">
        <v>1198595</v>
      </c>
      <c r="G11" s="18" t="s">
        <v>137</v>
      </c>
      <c r="H11" s="16">
        <v>95888</v>
      </c>
      <c r="I11" s="23" t="s">
        <v>20</v>
      </c>
      <c r="J11" s="23" t="s">
        <v>138</v>
      </c>
    </row>
    <row r="12" spans="1:10" x14ac:dyDescent="0.25">
      <c r="A12" s="13"/>
      <c r="B12" s="19">
        <v>44688</v>
      </c>
      <c r="C12" s="23" t="s">
        <v>97</v>
      </c>
      <c r="D12" s="23" t="s">
        <v>32</v>
      </c>
      <c r="E12" s="23" t="s">
        <v>86</v>
      </c>
      <c r="F12" s="16">
        <v>664236</v>
      </c>
      <c r="G12" s="18" t="s">
        <v>137</v>
      </c>
      <c r="H12" s="16">
        <v>53139</v>
      </c>
      <c r="I12" s="23" t="s">
        <v>20</v>
      </c>
      <c r="J12" s="23" t="s">
        <v>138</v>
      </c>
    </row>
    <row r="13" spans="1:10" x14ac:dyDescent="0.25">
      <c r="A13" s="13"/>
      <c r="B13" s="19">
        <v>44688</v>
      </c>
      <c r="C13" s="23" t="s">
        <v>92</v>
      </c>
      <c r="D13" s="23" t="s">
        <v>32</v>
      </c>
      <c r="E13" s="23" t="s">
        <v>119</v>
      </c>
      <c r="F13" s="16">
        <v>2124785</v>
      </c>
      <c r="G13" s="18" t="s">
        <v>137</v>
      </c>
      <c r="H13" s="16">
        <v>169983</v>
      </c>
      <c r="I13" s="23" t="s">
        <v>20</v>
      </c>
      <c r="J13" s="23" t="s">
        <v>138</v>
      </c>
    </row>
    <row r="14" spans="1:10" x14ac:dyDescent="0.25">
      <c r="A14" s="13"/>
      <c r="B14" s="19">
        <v>44688</v>
      </c>
      <c r="C14" s="23" t="s">
        <v>80</v>
      </c>
      <c r="D14" s="23" t="s">
        <v>32</v>
      </c>
      <c r="E14" s="23" t="s">
        <v>30</v>
      </c>
      <c r="F14" s="16">
        <v>4235110</v>
      </c>
      <c r="G14" s="18" t="s">
        <v>137</v>
      </c>
      <c r="H14" s="16">
        <v>338809</v>
      </c>
      <c r="I14" s="23" t="s">
        <v>20</v>
      </c>
      <c r="J14" s="23" t="s">
        <v>138</v>
      </c>
    </row>
    <row r="15" spans="1:10" x14ac:dyDescent="0.25">
      <c r="A15" s="13"/>
      <c r="B15" s="19">
        <v>44690</v>
      </c>
      <c r="C15" s="23" t="s">
        <v>11</v>
      </c>
      <c r="D15" s="23" t="s">
        <v>32</v>
      </c>
      <c r="E15" s="23" t="s">
        <v>42</v>
      </c>
      <c r="F15" s="16">
        <v>1987237</v>
      </c>
      <c r="G15" s="18" t="s">
        <v>137</v>
      </c>
      <c r="H15" s="16">
        <v>158979</v>
      </c>
      <c r="I15" s="23" t="s">
        <v>20</v>
      </c>
      <c r="J15" s="23" t="s">
        <v>138</v>
      </c>
    </row>
    <row r="16" spans="1:10" x14ac:dyDescent="0.25">
      <c r="A16" s="13"/>
      <c r="B16" s="19">
        <v>44692</v>
      </c>
      <c r="C16" s="23" t="s">
        <v>50</v>
      </c>
      <c r="D16" s="23" t="s">
        <v>32</v>
      </c>
      <c r="E16" s="23" t="s">
        <v>29</v>
      </c>
      <c r="F16" s="16">
        <v>1489795</v>
      </c>
      <c r="G16" s="18" t="s">
        <v>137</v>
      </c>
      <c r="H16" s="16">
        <v>119184</v>
      </c>
      <c r="I16" s="23" t="s">
        <v>20</v>
      </c>
      <c r="J16" s="23" t="s">
        <v>138</v>
      </c>
    </row>
    <row r="17" spans="2:10" x14ac:dyDescent="0.25">
      <c r="B17" s="19">
        <v>44692</v>
      </c>
      <c r="C17" s="23" t="s">
        <v>40</v>
      </c>
      <c r="D17" s="23" t="s">
        <v>32</v>
      </c>
      <c r="E17" s="23" t="s">
        <v>118</v>
      </c>
      <c r="F17" s="16">
        <v>2177695</v>
      </c>
      <c r="G17" s="18" t="s">
        <v>137</v>
      </c>
      <c r="H17" s="16">
        <v>174216</v>
      </c>
      <c r="I17" s="23" t="s">
        <v>20</v>
      </c>
      <c r="J17" s="23" t="s">
        <v>138</v>
      </c>
    </row>
    <row r="18" spans="2:10" x14ac:dyDescent="0.25">
      <c r="B18" s="19">
        <v>44693</v>
      </c>
      <c r="C18" s="23" t="s">
        <v>34</v>
      </c>
      <c r="D18" s="23" t="s">
        <v>32</v>
      </c>
      <c r="E18" s="23" t="s">
        <v>70</v>
      </c>
      <c r="F18" s="16">
        <v>1372369</v>
      </c>
      <c r="G18" s="18" t="s">
        <v>137</v>
      </c>
      <c r="H18" s="16">
        <v>109790</v>
      </c>
      <c r="I18" s="23" t="s">
        <v>20</v>
      </c>
      <c r="J18" s="23" t="s">
        <v>138</v>
      </c>
    </row>
    <row r="19" spans="2:10" x14ac:dyDescent="0.25">
      <c r="B19" s="19">
        <v>44694</v>
      </c>
      <c r="C19" s="23" t="s">
        <v>35</v>
      </c>
      <c r="D19" s="23" t="s">
        <v>32</v>
      </c>
      <c r="E19" s="23" t="s">
        <v>10</v>
      </c>
      <c r="F19" s="16">
        <v>339339</v>
      </c>
      <c r="G19" s="18" t="s">
        <v>137</v>
      </c>
      <c r="H19" s="16">
        <v>27147</v>
      </c>
      <c r="I19" s="23" t="s">
        <v>20</v>
      </c>
      <c r="J19" s="23" t="s">
        <v>138</v>
      </c>
    </row>
    <row r="20" spans="2:10" x14ac:dyDescent="0.25">
      <c r="B20" s="19">
        <v>44694</v>
      </c>
      <c r="C20" s="23" t="s">
        <v>123</v>
      </c>
      <c r="D20" s="23" t="s">
        <v>32</v>
      </c>
      <c r="E20" s="23" t="s">
        <v>3</v>
      </c>
      <c r="F20" s="16">
        <v>1464062</v>
      </c>
      <c r="G20" s="18" t="s">
        <v>137</v>
      </c>
      <c r="H20" s="16">
        <v>117125</v>
      </c>
      <c r="I20" s="23" t="s">
        <v>20</v>
      </c>
      <c r="J20" s="23" t="s">
        <v>138</v>
      </c>
    </row>
    <row r="21" spans="2:10" x14ac:dyDescent="0.25">
      <c r="B21" s="19">
        <v>44694</v>
      </c>
      <c r="C21" s="23" t="s">
        <v>98</v>
      </c>
      <c r="D21" s="23" t="s">
        <v>32</v>
      </c>
      <c r="E21" s="23" t="s">
        <v>26</v>
      </c>
      <c r="F21" s="16">
        <v>1692104</v>
      </c>
      <c r="G21" s="18" t="s">
        <v>137</v>
      </c>
      <c r="H21" s="16">
        <v>135368</v>
      </c>
      <c r="I21" s="23" t="s">
        <v>20</v>
      </c>
      <c r="J21" s="23" t="s">
        <v>138</v>
      </c>
    </row>
    <row r="22" spans="2:10" x14ac:dyDescent="0.25">
      <c r="B22" s="19">
        <v>44698</v>
      </c>
      <c r="C22" s="23" t="s">
        <v>96</v>
      </c>
      <c r="D22" s="23" t="s">
        <v>32</v>
      </c>
      <c r="E22" s="23" t="s">
        <v>25</v>
      </c>
      <c r="F22" s="16">
        <v>2328146</v>
      </c>
      <c r="G22" s="18" t="s">
        <v>137</v>
      </c>
      <c r="H22" s="16">
        <v>186252</v>
      </c>
      <c r="I22" s="23" t="s">
        <v>20</v>
      </c>
      <c r="J22" s="23" t="s">
        <v>138</v>
      </c>
    </row>
    <row r="23" spans="2:10" x14ac:dyDescent="0.25">
      <c r="B23" s="19">
        <v>44698</v>
      </c>
      <c r="C23" s="23" t="s">
        <v>112</v>
      </c>
      <c r="D23" s="23" t="s">
        <v>32</v>
      </c>
      <c r="E23" s="23" t="s">
        <v>18</v>
      </c>
      <c r="F23" s="16">
        <v>4175170</v>
      </c>
      <c r="G23" s="18" t="s">
        <v>137</v>
      </c>
      <c r="H23" s="16">
        <v>334014</v>
      </c>
      <c r="I23" s="23" t="s">
        <v>20</v>
      </c>
      <c r="J23" s="23" t="s">
        <v>138</v>
      </c>
    </row>
    <row r="24" spans="2:10" x14ac:dyDescent="0.25">
      <c r="B24" s="19">
        <v>44698</v>
      </c>
      <c r="C24" s="23" t="s">
        <v>114</v>
      </c>
      <c r="D24" s="23" t="s">
        <v>32</v>
      </c>
      <c r="E24" s="23" t="s">
        <v>117</v>
      </c>
      <c r="F24" s="16">
        <v>844415</v>
      </c>
      <c r="G24" s="18" t="s">
        <v>137</v>
      </c>
      <c r="H24" s="16">
        <v>67553</v>
      </c>
      <c r="I24" s="23" t="s">
        <v>20</v>
      </c>
      <c r="J24" s="23" t="s">
        <v>138</v>
      </c>
    </row>
    <row r="25" spans="2:10" x14ac:dyDescent="0.25">
      <c r="B25" s="19">
        <v>44699</v>
      </c>
      <c r="C25" s="23" t="s">
        <v>87</v>
      </c>
      <c r="D25" s="23" t="s">
        <v>32</v>
      </c>
      <c r="E25" s="23" t="s">
        <v>72</v>
      </c>
      <c r="F25" s="16">
        <v>1383011</v>
      </c>
      <c r="G25" s="18" t="s">
        <v>137</v>
      </c>
      <c r="H25" s="16">
        <v>110641</v>
      </c>
      <c r="I25" s="23" t="s">
        <v>20</v>
      </c>
      <c r="J25" s="23" t="s">
        <v>138</v>
      </c>
    </row>
    <row r="26" spans="2:10" x14ac:dyDescent="0.25">
      <c r="B26" s="19">
        <v>44701</v>
      </c>
      <c r="C26" s="23" t="s">
        <v>48</v>
      </c>
      <c r="D26" s="23" t="s">
        <v>32</v>
      </c>
      <c r="E26" s="23" t="s">
        <v>27</v>
      </c>
      <c r="F26" s="16">
        <v>1055050</v>
      </c>
      <c r="G26" s="18" t="s">
        <v>137</v>
      </c>
      <c r="H26" s="16">
        <v>84404</v>
      </c>
      <c r="I26" s="23" t="s">
        <v>20</v>
      </c>
      <c r="J26" s="23" t="s">
        <v>138</v>
      </c>
    </row>
    <row r="27" spans="2:10" x14ac:dyDescent="0.25">
      <c r="B27" s="19">
        <v>44701</v>
      </c>
      <c r="C27" s="23" t="s">
        <v>8</v>
      </c>
      <c r="D27" s="23" t="s">
        <v>32</v>
      </c>
      <c r="E27" s="23" t="s">
        <v>113</v>
      </c>
      <c r="F27" s="16">
        <v>723609</v>
      </c>
      <c r="G27" s="18" t="s">
        <v>137</v>
      </c>
      <c r="H27" s="16">
        <v>57889</v>
      </c>
      <c r="I27" s="23" t="s">
        <v>20</v>
      </c>
      <c r="J27" s="23" t="s">
        <v>138</v>
      </c>
    </row>
    <row r="28" spans="2:10" x14ac:dyDescent="0.25">
      <c r="B28" s="19">
        <v>44702</v>
      </c>
      <c r="C28" s="23" t="s">
        <v>116</v>
      </c>
      <c r="D28" s="23" t="s">
        <v>32</v>
      </c>
      <c r="E28" s="23" t="s">
        <v>14</v>
      </c>
      <c r="F28" s="16">
        <v>1752640</v>
      </c>
      <c r="G28" s="18" t="s">
        <v>137</v>
      </c>
      <c r="H28" s="16">
        <v>140211</v>
      </c>
      <c r="I28" s="23" t="s">
        <v>20</v>
      </c>
      <c r="J28" s="23" t="s">
        <v>138</v>
      </c>
    </row>
    <row r="29" spans="2:10" x14ac:dyDescent="0.25">
      <c r="B29" s="19">
        <v>44702</v>
      </c>
      <c r="C29" s="23" t="s">
        <v>15</v>
      </c>
      <c r="D29" s="23" t="s">
        <v>32</v>
      </c>
      <c r="E29" s="23" t="s">
        <v>127</v>
      </c>
      <c r="F29" s="16">
        <v>1105446</v>
      </c>
      <c r="G29" s="18" t="s">
        <v>137</v>
      </c>
      <c r="H29" s="16">
        <v>88436</v>
      </c>
      <c r="I29" s="23" t="s">
        <v>20</v>
      </c>
      <c r="J29" s="23" t="s">
        <v>138</v>
      </c>
    </row>
    <row r="30" spans="2:10" x14ac:dyDescent="0.25">
      <c r="B30" s="19">
        <v>44704</v>
      </c>
      <c r="C30" s="23" t="s">
        <v>24</v>
      </c>
      <c r="D30" s="23" t="s">
        <v>32</v>
      </c>
      <c r="E30" s="23" t="s">
        <v>2</v>
      </c>
      <c r="F30" s="16">
        <v>1200667</v>
      </c>
      <c r="G30" s="18" t="s">
        <v>137</v>
      </c>
      <c r="H30" s="16">
        <v>96053</v>
      </c>
      <c r="I30" s="23" t="s">
        <v>20</v>
      </c>
      <c r="J30" s="23" t="s">
        <v>138</v>
      </c>
    </row>
    <row r="31" spans="2:10" x14ac:dyDescent="0.25">
      <c r="B31" s="19">
        <v>44705</v>
      </c>
      <c r="C31" s="23" t="s">
        <v>122</v>
      </c>
      <c r="D31" s="23" t="s">
        <v>32</v>
      </c>
      <c r="E31" s="23" t="s">
        <v>72</v>
      </c>
      <c r="F31" s="16">
        <v>3689047</v>
      </c>
      <c r="G31" s="18" t="s">
        <v>137</v>
      </c>
      <c r="H31" s="16">
        <v>295124</v>
      </c>
      <c r="I31" s="23" t="s">
        <v>20</v>
      </c>
      <c r="J31" s="23" t="s">
        <v>138</v>
      </c>
    </row>
    <row r="32" spans="2:10" x14ac:dyDescent="0.25">
      <c r="B32" s="19">
        <v>44706</v>
      </c>
      <c r="C32" s="23" t="s">
        <v>65</v>
      </c>
      <c r="D32" s="23" t="s">
        <v>32</v>
      </c>
      <c r="E32" s="23" t="s">
        <v>5</v>
      </c>
      <c r="F32" s="16">
        <v>1792688</v>
      </c>
      <c r="G32" s="18" t="s">
        <v>137</v>
      </c>
      <c r="H32" s="16">
        <v>143415</v>
      </c>
      <c r="I32" s="23" t="s">
        <v>20</v>
      </c>
      <c r="J32" s="23" t="s">
        <v>138</v>
      </c>
    </row>
    <row r="33" spans="2:10" x14ac:dyDescent="0.25">
      <c r="B33" s="19">
        <v>44707</v>
      </c>
      <c r="C33" s="23" t="s">
        <v>71</v>
      </c>
      <c r="D33" s="23" t="s">
        <v>32</v>
      </c>
      <c r="E33" s="23" t="s">
        <v>7</v>
      </c>
      <c r="F33" s="16">
        <v>1768270</v>
      </c>
      <c r="G33" s="18" t="s">
        <v>137</v>
      </c>
      <c r="H33" s="16">
        <v>141462</v>
      </c>
      <c r="I33" s="23" t="s">
        <v>20</v>
      </c>
      <c r="J33" s="23" t="s">
        <v>138</v>
      </c>
    </row>
    <row r="34" spans="2:10" x14ac:dyDescent="0.25">
      <c r="B34" s="19">
        <v>44708</v>
      </c>
      <c r="C34" s="23" t="s">
        <v>89</v>
      </c>
      <c r="D34" s="23" t="s">
        <v>32</v>
      </c>
      <c r="E34" s="23" t="s">
        <v>79</v>
      </c>
      <c r="F34" s="16">
        <v>947937</v>
      </c>
      <c r="G34" s="18" t="s">
        <v>137</v>
      </c>
      <c r="H34" s="16">
        <v>75835</v>
      </c>
      <c r="I34" s="23" t="s">
        <v>20</v>
      </c>
      <c r="J34" s="23" t="s">
        <v>138</v>
      </c>
    </row>
    <row r="35" spans="2:10" x14ac:dyDescent="0.25">
      <c r="B35" s="19">
        <v>44709</v>
      </c>
      <c r="C35" s="23" t="s">
        <v>21</v>
      </c>
      <c r="D35" s="23" t="s">
        <v>32</v>
      </c>
      <c r="E35" s="23" t="s">
        <v>85</v>
      </c>
      <c r="F35" s="16">
        <v>1736115</v>
      </c>
      <c r="G35" s="18" t="s">
        <v>137</v>
      </c>
      <c r="H35" s="16">
        <v>138889</v>
      </c>
      <c r="I35" s="23" t="s">
        <v>20</v>
      </c>
      <c r="J35" s="23" t="s">
        <v>138</v>
      </c>
    </row>
    <row r="36" spans="2:10" x14ac:dyDescent="0.25">
      <c r="B36" s="19">
        <v>44709</v>
      </c>
      <c r="C36" s="23" t="s">
        <v>93</v>
      </c>
      <c r="D36" s="23" t="s">
        <v>32</v>
      </c>
      <c r="E36" s="23" t="s">
        <v>100</v>
      </c>
      <c r="F36" s="16">
        <v>1846953</v>
      </c>
      <c r="G36" s="18" t="s">
        <v>137</v>
      </c>
      <c r="H36" s="16">
        <v>147756</v>
      </c>
      <c r="I36" s="23" t="s">
        <v>20</v>
      </c>
      <c r="J36" s="23" t="s">
        <v>138</v>
      </c>
    </row>
    <row r="37" spans="2:10" x14ac:dyDescent="0.25">
      <c r="B37" s="19">
        <v>44711</v>
      </c>
      <c r="C37" s="23" t="s">
        <v>74</v>
      </c>
      <c r="D37" s="23" t="s">
        <v>32</v>
      </c>
      <c r="E37" s="23" t="s">
        <v>67</v>
      </c>
      <c r="F37" s="16">
        <v>1858875</v>
      </c>
      <c r="G37" s="18" t="s">
        <v>137</v>
      </c>
      <c r="H37" s="16">
        <v>148710</v>
      </c>
      <c r="I37" s="23" t="s">
        <v>20</v>
      </c>
      <c r="J37" s="23" t="s">
        <v>138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2023-02-23T03:54:51Z</dcterms:created>
  <dcterms:modified xsi:type="dcterms:W3CDTF">2023-02-23T03:56:00Z</dcterms:modified>
</cp:coreProperties>
</file>