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A7E1DAF1-E305-4A92-BD8F-E6DF9F428D1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H4" i="2" l="1"/>
  <c r="F4" i="2"/>
  <c r="I4" i="2" l="1"/>
</calcChain>
</file>

<file path=xl/sharedStrings.xml><?xml version="1.0" encoding="utf-8"?>
<sst xmlns="http://schemas.openxmlformats.org/spreadsheetml/2006/main" count="576" uniqueCount="141">
  <si>
    <t>Số hóa đơn</t>
  </si>
  <si>
    <t>BH18205157</t>
  </si>
  <si>
    <t>00001794</t>
  </si>
  <si>
    <t>BH18205870</t>
  </si>
  <si>
    <t>Bán hàng Công Ty TNHH Bán Lẻ BRG theo hóa đơn 00001767</t>
  </si>
  <si>
    <t>Mã nhân viên</t>
  </si>
  <si>
    <t>BH18208346</t>
  </si>
  <si>
    <t>00002177</t>
  </si>
  <si>
    <t>Ngày chứng từ</t>
  </si>
  <si>
    <t>Bán hàng Công Ty TNHH Bán Lẻ BRG theo hóa đơn 00002822</t>
  </si>
  <si>
    <t>BH18205048</t>
  </si>
  <si>
    <t>00004666</t>
  </si>
  <si>
    <t>BH18205834</t>
  </si>
  <si>
    <t>00000023</t>
  </si>
  <si>
    <t>00002822</t>
  </si>
  <si>
    <t>BH18206550</t>
  </si>
  <si>
    <t>Bán hàng Công Ty TNHH Bán Lẻ BRG theo hóa đơn 00002828</t>
  </si>
  <si>
    <t>00004650</t>
  </si>
  <si>
    <t>Bán hàng Công Ty TNHH Bán Lẻ BRG theo hóa đơn 00000263</t>
  </si>
  <si>
    <t>00000448</t>
  </si>
  <si>
    <t>Đã xuất</t>
  </si>
  <si>
    <t>BH18206539</t>
  </si>
  <si>
    <t>Công Ty TNHH Bán Lẻ BRG</t>
  </si>
  <si>
    <t>NT/21E</t>
  </si>
  <si>
    <t>Khách hàng</t>
  </si>
  <si>
    <t>Tiền chiết khấu</t>
  </si>
  <si>
    <t>Bán hàng Công Ty TNHH Bán Lẻ BRG theo hóa đơn 00003427</t>
  </si>
  <si>
    <t>BH18206382</t>
  </si>
  <si>
    <t>00001767</t>
  </si>
  <si>
    <t>00001461</t>
  </si>
  <si>
    <t>Bán hàng Công Ty TNHH Bán Lẻ BRG theo hóa đơn 00003060</t>
  </si>
  <si>
    <t>0014437</t>
  </si>
  <si>
    <t>Loại chứng từ</t>
  </si>
  <si>
    <t>1C22TNT</t>
  </si>
  <si>
    <t>00003427</t>
  </si>
  <si>
    <t>BH18206203</t>
  </si>
  <si>
    <t>BH18207795</t>
  </si>
  <si>
    <t>CÔNG TY TNHH MTV THƯƠNG MẠI VÀ DỊCH VỤ NGỌC THƠM</t>
  </si>
  <si>
    <t>Bán hàng Công Ty TNHH Bán Lẻ BRG theo hóa đơn 00002177</t>
  </si>
  <si>
    <t>Bán hàng Công Ty TNHH Bán Lẻ BRG theo hóa đơn 00001461</t>
  </si>
  <si>
    <t>Bán hàng Công Ty TNHH Bán Lẻ BRG theo hóa đơn 00003046</t>
  </si>
  <si>
    <t>Bán hàng Công Ty TNHH Bán Lẻ BRG theo hóa đơn 00000231</t>
  </si>
  <si>
    <t>00004465</t>
  </si>
  <si>
    <t>Bán hàng Công Ty TNHH Bán Lẻ BRG theo hóa đơn 00000448</t>
  </si>
  <si>
    <t>00003060</t>
  </si>
  <si>
    <t>BH18207770</t>
  </si>
  <si>
    <t>BH18209235</t>
  </si>
  <si>
    <t>Tổng tiền hàng</t>
  </si>
  <si>
    <t>Bán hàng Công Ty TNHH Bán Lẻ BRG theo hóa đơn 00001115</t>
  </si>
  <si>
    <t>00001806</t>
  </si>
  <si>
    <t>00000449</t>
  </si>
  <si>
    <t>Tiền thuế GTGT</t>
  </si>
  <si>
    <t>BH18204534</t>
  </si>
  <si>
    <t>Bán hàng Công Ty TNHH Bán Lẻ BRG theo hóa đơn 00000023</t>
  </si>
  <si>
    <t>Mã khách hàng</t>
  </si>
  <si>
    <t>Bán hàng Công Ty TNHH Bán Lẻ BRG theo hóa đơn 00004650</t>
  </si>
  <si>
    <t>00003423</t>
  </si>
  <si>
    <t>BH18209112</t>
  </si>
  <si>
    <t>BH18205155</t>
  </si>
  <si>
    <t>Bán hàng Công Ty TNHH Bán Lẻ BRG theo hóa đơn 00003495</t>
  </si>
  <si>
    <t>Bán hàng Công Ty TNHH Bán Lẻ BRG theo hóa đơn 00004465</t>
  </si>
  <si>
    <t>BH18207757</t>
  </si>
  <si>
    <t>Đã lập</t>
  </si>
  <si>
    <t>Bán hàng hóa, dịch vụ trong nước chưa thu tiền</t>
  </si>
  <si>
    <t>Đã lập hóa đơn</t>
  </si>
  <si>
    <t>Bán hàng Công Ty TNHH Bán Lẻ BRG theo hóa đơn 0014437</t>
  </si>
  <si>
    <t>BH18204543</t>
  </si>
  <si>
    <t>00000263</t>
  </si>
  <si>
    <t>0014900</t>
  </si>
  <si>
    <t>00003218</t>
  </si>
  <si>
    <t>BRG</t>
  </si>
  <si>
    <t>Chi nhánh</t>
  </si>
  <si>
    <t>00003046</t>
  </si>
  <si>
    <t>BH18207755</t>
  </si>
  <si>
    <t>Bán hàng Công Ty TNHH Bán Lẻ BRG theo hóa đơn 00004666</t>
  </si>
  <si>
    <t>BH18208214</t>
  </si>
  <si>
    <t>00002830</t>
  </si>
  <si>
    <t>Bán hàng Công Ty TNHH Bán Lẻ BRG theo hóa đơn 00003423</t>
  </si>
  <si>
    <t>Bán hàng Công Ty TNHH Bán Lẻ BRG theo hóa đơn 00000450</t>
  </si>
  <si>
    <t>BH18209421</t>
  </si>
  <si>
    <t>Ngày hạch toán</t>
  </si>
  <si>
    <t>Bán hàng Công Ty TNHH Bán Lẻ BRG theo hóa đơn 00003218</t>
  </si>
  <si>
    <t>BH18207670</t>
  </si>
  <si>
    <t>Bán hàng Công Ty TNHH Bán Lẻ BRG theo hóa đơn 00001806</t>
  </si>
  <si>
    <t>Số chứng từ</t>
  </si>
  <si>
    <t>Bán hàng Công Ty TNHH Bán Lẻ BRG theo hóa đơn 00001794</t>
  </si>
  <si>
    <t>00000231</t>
  </si>
  <si>
    <t>BH18208205</t>
  </si>
  <si>
    <t>00000450</t>
  </si>
  <si>
    <t>0014446</t>
  </si>
  <si>
    <t>Bán hàng Công Ty TNHH Bán Lẻ BRG theo hóa đơn 00001645</t>
  </si>
  <si>
    <t>Bán hàng Công Ty TNHH Bán Lẻ BRG theo hóa đơn 00002622</t>
  </si>
  <si>
    <t>Số dòng = 34</t>
  </si>
  <si>
    <t>BH18204728</t>
  </si>
  <si>
    <t>Diễn giải</t>
  </si>
  <si>
    <t>Bán hàng Công Ty TNHH Bán Lẻ BRG theo hóa đơn 00004352</t>
  </si>
  <si>
    <t>00003021</t>
  </si>
  <si>
    <t>Bán hàng Công Ty TNHH Bán Lẻ BRG theo hóa đơn 0014900</t>
  </si>
  <si>
    <t>Tổng tiền thanh toán</t>
  </si>
  <si>
    <t>Bán hàng Công Ty TNHH Bán Lẻ BRG theo hóa đơn 00002176</t>
  </si>
  <si>
    <t>BH18204936</t>
  </si>
  <si>
    <t>Đã xuất hàng</t>
  </si>
  <si>
    <t>00000939</t>
  </si>
  <si>
    <t>Bán hàng Công Ty TNHH Bán Lẻ BRG theo hóa đơn 00000939</t>
  </si>
  <si>
    <t>Người mua hàng</t>
  </si>
  <si>
    <t>BH18205580</t>
  </si>
  <si>
    <t>00003495</t>
  </si>
  <si>
    <t>BH18207968</t>
  </si>
  <si>
    <t>00002828</t>
  </si>
  <si>
    <t>00004352</t>
  </si>
  <si>
    <t>BH18207860</t>
  </si>
  <si>
    <t>00002176</t>
  </si>
  <si>
    <t>BH18207409</t>
  </si>
  <si>
    <t>Bán hàng Công Ty TNHH Bán Lẻ BRG theo hóa đơn 00000689</t>
  </si>
  <si>
    <t>Ký hiệu HĐ</t>
  </si>
  <si>
    <t>Bán hàng Công Ty TNHH Bán Lẻ BRG theo hóa đơn 00003021</t>
  </si>
  <si>
    <t>BH18207088</t>
  </si>
  <si>
    <t>BH18204568</t>
  </si>
  <si>
    <t>00002622</t>
  </si>
  <si>
    <t>BH18206512</t>
  </si>
  <si>
    <t>BH18209437</t>
  </si>
  <si>
    <t>Bán hàng Công Ty TNHH Bán Lẻ BRG theo hóa đơn 00000449</t>
  </si>
  <si>
    <t>Bán hàng Công Ty TNHH Bán Lẻ BRG theo hóa đơn 00002830</t>
  </si>
  <si>
    <t>00000689</t>
  </si>
  <si>
    <t>00001115</t>
  </si>
  <si>
    <t>00001645</t>
  </si>
  <si>
    <t>DANH SÁCH BÁN HÀNG</t>
  </si>
  <si>
    <t>BH18205156</t>
  </si>
  <si>
    <t>Bán hàng Công Ty TNHH Bán Lẻ BRG theo hóa đơn 0014446</t>
  </si>
  <si>
    <t>BH18207090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</si>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</sst>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3" borderId="2" xfId="0" applyNumberFormat="1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7"/>
  <sheetViews>
    <sheetView topLeftCell="D25" zoomScaleNormal="100" workbookViewId="0">
      <selection activeCell="C3" sqref="C3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9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5" t="s">
        <v>80</v>
      </c>
      <c r="B2" s="5" t="s">
        <v>8</v>
      </c>
      <c r="C2" s="1" t="s">
        <v>84</v>
      </c>
      <c r="D2" s="1" t="s">
        <v>0</v>
      </c>
      <c r="E2" s="1" t="s">
        <v>114</v>
      </c>
      <c r="F2" s="1" t="s">
        <v>54</v>
      </c>
      <c r="G2" s="1" t="s">
        <v>24</v>
      </c>
      <c r="H2" s="1" t="s">
        <v>94</v>
      </c>
      <c r="I2" s="1" t="s">
        <v>104</v>
      </c>
      <c r="J2" s="3" t="s">
        <v>47</v>
      </c>
      <c r="K2" s="3" t="s">
        <v>25</v>
      </c>
      <c r="L2" s="3" t="s">
        <v>51</v>
      </c>
      <c r="M2" s="3" t="s">
        <v>98</v>
      </c>
      <c r="N2" s="1" t="s">
        <v>64</v>
      </c>
      <c r="O2" s="1" t="s">
        <v>101</v>
      </c>
      <c r="P2" s="1" t="s">
        <v>32</v>
      </c>
      <c r="Q2" s="1" t="s">
        <v>5</v>
      </c>
      <c r="R2" s="1" t="s">
        <v>71</v>
      </c>
    </row>
    <row r="3" spans="1:18" x14ac:dyDescent="0.25">
      <c r="A3" s="10">
        <v>44650</v>
      </c>
      <c r="B3" s="10">
        <v>44650</v>
      </c>
      <c r="C3" s="4" t="s">
        <v>120</v>
      </c>
      <c r="D3" s="4" t="s">
        <v>11</v>
      </c>
      <c r="E3" s="4" t="s">
        <v>33</v>
      </c>
      <c r="F3" s="4" t="s">
        <v>70</v>
      </c>
      <c r="G3" s="4" t="s">
        <v>22</v>
      </c>
      <c r="H3" s="4" t="s">
        <v>74</v>
      </c>
      <c r="I3" s="4"/>
      <c r="J3" s="8">
        <v>2154900</v>
      </c>
      <c r="K3" s="8">
        <v>0</v>
      </c>
      <c r="L3" s="8">
        <v>172392</v>
      </c>
      <c r="M3" s="8">
        <v>2327292</v>
      </c>
      <c r="N3" s="4" t="s">
        <v>62</v>
      </c>
      <c r="O3" s="4" t="s">
        <v>20</v>
      </c>
      <c r="P3" s="4" t="s">
        <v>63</v>
      </c>
      <c r="Q3" s="4"/>
      <c r="R3" s="4" t="s">
        <v>37</v>
      </c>
    </row>
    <row r="4" spans="1:18" x14ac:dyDescent="0.25">
      <c r="A4" s="10">
        <v>44649</v>
      </c>
      <c r="B4" s="10">
        <v>44649</v>
      </c>
      <c r="C4" s="4" t="s">
        <v>79</v>
      </c>
      <c r="D4" s="4" t="s">
        <v>17</v>
      </c>
      <c r="E4" s="4" t="s">
        <v>33</v>
      </c>
      <c r="F4" s="4" t="s">
        <v>70</v>
      </c>
      <c r="G4" s="4" t="s">
        <v>22</v>
      </c>
      <c r="H4" s="4" t="s">
        <v>55</v>
      </c>
      <c r="I4" s="4"/>
      <c r="J4" s="8">
        <v>502440</v>
      </c>
      <c r="K4" s="8">
        <v>0</v>
      </c>
      <c r="L4" s="8">
        <v>40195</v>
      </c>
      <c r="M4" s="8">
        <v>542635</v>
      </c>
      <c r="N4" s="4" t="s">
        <v>62</v>
      </c>
      <c r="O4" s="4" t="s">
        <v>20</v>
      </c>
      <c r="P4" s="4" t="s">
        <v>63</v>
      </c>
      <c r="Q4" s="4"/>
      <c r="R4" s="4" t="s">
        <v>37</v>
      </c>
    </row>
    <row r="5" spans="1:18" x14ac:dyDescent="0.25">
      <c r="A5" s="10">
        <v>44648</v>
      </c>
      <c r="B5" s="10">
        <v>44648</v>
      </c>
      <c r="C5" s="4" t="s">
        <v>46</v>
      </c>
      <c r="D5" s="4" t="s">
        <v>42</v>
      </c>
      <c r="E5" s="4" t="s">
        <v>33</v>
      </c>
      <c r="F5" s="4" t="s">
        <v>70</v>
      </c>
      <c r="G5" s="4" t="s">
        <v>22</v>
      </c>
      <c r="H5" s="4" t="s">
        <v>60</v>
      </c>
      <c r="I5" s="4"/>
      <c r="J5" s="8">
        <v>2376930</v>
      </c>
      <c r="K5" s="8">
        <v>0</v>
      </c>
      <c r="L5" s="8">
        <v>190153</v>
      </c>
      <c r="M5" s="8">
        <v>2567083</v>
      </c>
      <c r="N5" s="4" t="s">
        <v>62</v>
      </c>
      <c r="O5" s="4" t="s">
        <v>20</v>
      </c>
      <c r="P5" s="4" t="s">
        <v>63</v>
      </c>
      <c r="Q5" s="4"/>
      <c r="R5" s="4" t="s">
        <v>37</v>
      </c>
    </row>
    <row r="6" spans="1:18" x14ac:dyDescent="0.25">
      <c r="A6" s="10">
        <v>44648</v>
      </c>
      <c r="B6" s="10">
        <v>44648</v>
      </c>
      <c r="C6" s="4" t="s">
        <v>57</v>
      </c>
      <c r="D6" s="4" t="s">
        <v>109</v>
      </c>
      <c r="E6" s="4" t="s">
        <v>33</v>
      </c>
      <c r="F6" s="4" t="s">
        <v>70</v>
      </c>
      <c r="G6" s="4" t="s">
        <v>22</v>
      </c>
      <c r="H6" s="4" t="s">
        <v>95</v>
      </c>
      <c r="I6" s="4"/>
      <c r="J6" s="8">
        <v>2383480</v>
      </c>
      <c r="K6" s="8">
        <v>0</v>
      </c>
      <c r="L6" s="8">
        <v>190678</v>
      </c>
      <c r="M6" s="8">
        <v>2574158</v>
      </c>
      <c r="N6" s="4" t="s">
        <v>62</v>
      </c>
      <c r="O6" s="4" t="s">
        <v>20</v>
      </c>
      <c r="P6" s="4" t="s">
        <v>63</v>
      </c>
      <c r="Q6" s="4"/>
      <c r="R6" s="4" t="s">
        <v>37</v>
      </c>
    </row>
    <row r="7" spans="1:18" x14ac:dyDescent="0.25">
      <c r="A7" s="10">
        <v>44643</v>
      </c>
      <c r="B7" s="10">
        <v>44643</v>
      </c>
      <c r="C7" s="4" t="s">
        <v>6</v>
      </c>
      <c r="D7" s="4" t="s">
        <v>106</v>
      </c>
      <c r="E7" s="4" t="s">
        <v>33</v>
      </c>
      <c r="F7" s="4" t="s">
        <v>70</v>
      </c>
      <c r="G7" s="4" t="s">
        <v>22</v>
      </c>
      <c r="H7" s="4" t="s">
        <v>59</v>
      </c>
      <c r="I7" s="4"/>
      <c r="J7" s="8">
        <v>1592105</v>
      </c>
      <c r="K7" s="8">
        <v>0</v>
      </c>
      <c r="L7" s="8">
        <v>127368</v>
      </c>
      <c r="M7" s="8">
        <v>1719473</v>
      </c>
      <c r="N7" s="4" t="s">
        <v>62</v>
      </c>
      <c r="O7" s="4" t="s">
        <v>20</v>
      </c>
      <c r="P7" s="4" t="s">
        <v>63</v>
      </c>
      <c r="Q7" s="4"/>
      <c r="R7" s="4" t="s">
        <v>37</v>
      </c>
    </row>
    <row r="8" spans="1:18" x14ac:dyDescent="0.25">
      <c r="A8" s="10">
        <v>44643</v>
      </c>
      <c r="B8" s="10">
        <v>44643</v>
      </c>
      <c r="C8" s="4" t="s">
        <v>75</v>
      </c>
      <c r="D8" s="4" t="s">
        <v>34</v>
      </c>
      <c r="E8" s="4" t="s">
        <v>33</v>
      </c>
      <c r="F8" s="4" t="s">
        <v>70</v>
      </c>
      <c r="G8" s="4" t="s">
        <v>22</v>
      </c>
      <c r="H8" s="4" t="s">
        <v>26</v>
      </c>
      <c r="I8" s="4"/>
      <c r="J8" s="8">
        <v>1176585</v>
      </c>
      <c r="K8" s="8">
        <v>0</v>
      </c>
      <c r="L8" s="8">
        <v>94127</v>
      </c>
      <c r="M8" s="8">
        <v>1270712</v>
      </c>
      <c r="N8" s="4" t="s">
        <v>62</v>
      </c>
      <c r="O8" s="4" t="s">
        <v>20</v>
      </c>
      <c r="P8" s="4" t="s">
        <v>63</v>
      </c>
      <c r="Q8" s="4"/>
      <c r="R8" s="4" t="s">
        <v>37</v>
      </c>
    </row>
    <row r="9" spans="1:18" x14ac:dyDescent="0.25">
      <c r="A9" s="10">
        <v>44643</v>
      </c>
      <c r="B9" s="10">
        <v>44643</v>
      </c>
      <c r="C9" s="4" t="s">
        <v>87</v>
      </c>
      <c r="D9" s="4" t="s">
        <v>56</v>
      </c>
      <c r="E9" s="4" t="s">
        <v>33</v>
      </c>
      <c r="F9" s="4" t="s">
        <v>70</v>
      </c>
      <c r="G9" s="4" t="s">
        <v>22</v>
      </c>
      <c r="H9" s="4" t="s">
        <v>77</v>
      </c>
      <c r="I9" s="4"/>
      <c r="J9" s="8">
        <v>2374800</v>
      </c>
      <c r="K9" s="8">
        <v>0</v>
      </c>
      <c r="L9" s="8">
        <v>189984</v>
      </c>
      <c r="M9" s="8">
        <v>2564784</v>
      </c>
      <c r="N9" s="4" t="s">
        <v>62</v>
      </c>
      <c r="O9" s="4" t="s">
        <v>20</v>
      </c>
      <c r="P9" s="4" t="s">
        <v>63</v>
      </c>
      <c r="Q9" s="4"/>
      <c r="R9" s="4" t="s">
        <v>37</v>
      </c>
    </row>
    <row r="10" spans="1:18" x14ac:dyDescent="0.25">
      <c r="A10" s="10">
        <v>44641</v>
      </c>
      <c r="B10" s="10">
        <v>44641</v>
      </c>
      <c r="C10" s="4" t="s">
        <v>107</v>
      </c>
      <c r="D10" s="4" t="s">
        <v>69</v>
      </c>
      <c r="E10" s="4" t="s">
        <v>33</v>
      </c>
      <c r="F10" s="4" t="s">
        <v>70</v>
      </c>
      <c r="G10" s="4" t="s">
        <v>22</v>
      </c>
      <c r="H10" s="4" t="s">
        <v>81</v>
      </c>
      <c r="I10" s="4"/>
      <c r="J10" s="8">
        <v>3014045</v>
      </c>
      <c r="K10" s="8">
        <v>0</v>
      </c>
      <c r="L10" s="8">
        <v>241124</v>
      </c>
      <c r="M10" s="8">
        <v>3255169</v>
      </c>
      <c r="N10" s="4" t="s">
        <v>62</v>
      </c>
      <c r="O10" s="4" t="s">
        <v>20</v>
      </c>
      <c r="P10" s="4" t="s">
        <v>63</v>
      </c>
      <c r="Q10" s="4"/>
      <c r="R10" s="4" t="s">
        <v>37</v>
      </c>
    </row>
    <row r="11" spans="1:18" x14ac:dyDescent="0.25">
      <c r="A11" s="10">
        <v>44641</v>
      </c>
      <c r="B11" s="10">
        <v>44641</v>
      </c>
      <c r="C11" s="4" t="s">
        <v>110</v>
      </c>
      <c r="D11" s="4" t="s">
        <v>44</v>
      </c>
      <c r="E11" s="4" t="s">
        <v>33</v>
      </c>
      <c r="F11" s="4" t="s">
        <v>70</v>
      </c>
      <c r="G11" s="4" t="s">
        <v>22</v>
      </c>
      <c r="H11" s="4" t="s">
        <v>30</v>
      </c>
      <c r="I11" s="4"/>
      <c r="J11" s="8">
        <v>1667920</v>
      </c>
      <c r="K11" s="8">
        <v>0</v>
      </c>
      <c r="L11" s="8">
        <v>133434</v>
      </c>
      <c r="M11" s="8">
        <v>1801354</v>
      </c>
      <c r="N11" s="4" t="s">
        <v>62</v>
      </c>
      <c r="O11" s="4" t="s">
        <v>20</v>
      </c>
      <c r="P11" s="4" t="s">
        <v>63</v>
      </c>
      <c r="Q11" s="4"/>
      <c r="R11" s="4" t="s">
        <v>37</v>
      </c>
    </row>
    <row r="12" spans="1:18" x14ac:dyDescent="0.25">
      <c r="A12" s="10">
        <v>44639</v>
      </c>
      <c r="B12" s="10">
        <v>44639</v>
      </c>
      <c r="C12" s="4" t="s">
        <v>36</v>
      </c>
      <c r="D12" s="4" t="s">
        <v>72</v>
      </c>
      <c r="E12" s="4" t="s">
        <v>33</v>
      </c>
      <c r="F12" s="4" t="s">
        <v>70</v>
      </c>
      <c r="G12" s="4" t="s">
        <v>22</v>
      </c>
      <c r="H12" s="4" t="s">
        <v>40</v>
      </c>
      <c r="I12" s="4"/>
      <c r="J12" s="8">
        <v>1055050</v>
      </c>
      <c r="K12" s="8">
        <v>0</v>
      </c>
      <c r="L12" s="8">
        <v>84404</v>
      </c>
      <c r="M12" s="8">
        <v>1139454</v>
      </c>
      <c r="N12" s="4" t="s">
        <v>62</v>
      </c>
      <c r="O12" s="4" t="s">
        <v>20</v>
      </c>
      <c r="P12" s="4" t="s">
        <v>63</v>
      </c>
      <c r="Q12" s="4"/>
      <c r="R12" s="4" t="s">
        <v>37</v>
      </c>
    </row>
    <row r="13" spans="1:18" x14ac:dyDescent="0.25">
      <c r="A13" s="10">
        <v>44639</v>
      </c>
      <c r="B13" s="10">
        <v>44639</v>
      </c>
      <c r="C13" s="4" t="s">
        <v>45</v>
      </c>
      <c r="D13" s="4" t="s">
        <v>96</v>
      </c>
      <c r="E13" s="4" t="s">
        <v>33</v>
      </c>
      <c r="F13" s="4" t="s">
        <v>70</v>
      </c>
      <c r="G13" s="4" t="s">
        <v>22</v>
      </c>
      <c r="H13" s="4" t="s">
        <v>115</v>
      </c>
      <c r="I13" s="4"/>
      <c r="J13" s="8">
        <v>3026190</v>
      </c>
      <c r="K13" s="8">
        <v>0</v>
      </c>
      <c r="L13" s="8">
        <v>242095</v>
      </c>
      <c r="M13" s="8">
        <v>3268285</v>
      </c>
      <c r="N13" s="4" t="s">
        <v>62</v>
      </c>
      <c r="O13" s="4" t="s">
        <v>20</v>
      </c>
      <c r="P13" s="4" t="s">
        <v>63</v>
      </c>
      <c r="Q13" s="4"/>
      <c r="R13" s="4" t="s">
        <v>37</v>
      </c>
    </row>
    <row r="14" spans="1:18" x14ac:dyDescent="0.25">
      <c r="A14" s="10">
        <v>44638</v>
      </c>
      <c r="B14" s="10">
        <v>44638</v>
      </c>
      <c r="C14" s="4" t="s">
        <v>61</v>
      </c>
      <c r="D14" s="4" t="s">
        <v>76</v>
      </c>
      <c r="E14" s="4" t="s">
        <v>33</v>
      </c>
      <c r="F14" s="4" t="s">
        <v>70</v>
      </c>
      <c r="G14" s="4" t="s">
        <v>22</v>
      </c>
      <c r="H14" s="4" t="s">
        <v>122</v>
      </c>
      <c r="I14" s="4"/>
      <c r="J14" s="8">
        <v>929310</v>
      </c>
      <c r="K14" s="8">
        <v>0</v>
      </c>
      <c r="L14" s="8">
        <v>74345</v>
      </c>
      <c r="M14" s="8">
        <v>1003655</v>
      </c>
      <c r="N14" s="4" t="s">
        <v>62</v>
      </c>
      <c r="O14" s="4" t="s">
        <v>20</v>
      </c>
      <c r="P14" s="4" t="s">
        <v>63</v>
      </c>
      <c r="Q14" s="4"/>
      <c r="R14" s="4" t="s">
        <v>37</v>
      </c>
    </row>
    <row r="15" spans="1:18" x14ac:dyDescent="0.25">
      <c r="A15" s="10">
        <v>44638</v>
      </c>
      <c r="B15" s="10">
        <v>44638</v>
      </c>
      <c r="C15" s="4" t="s">
        <v>73</v>
      </c>
      <c r="D15" s="4" t="s">
        <v>108</v>
      </c>
      <c r="E15" s="4" t="s">
        <v>33</v>
      </c>
      <c r="F15" s="4" t="s">
        <v>70</v>
      </c>
      <c r="G15" s="4" t="s">
        <v>22</v>
      </c>
      <c r="H15" s="4" t="s">
        <v>16</v>
      </c>
      <c r="I15" s="4"/>
      <c r="J15" s="8">
        <v>2015817</v>
      </c>
      <c r="K15" s="8">
        <v>0</v>
      </c>
      <c r="L15" s="8">
        <v>161265</v>
      </c>
      <c r="M15" s="8">
        <v>2177082</v>
      </c>
      <c r="N15" s="4" t="s">
        <v>62</v>
      </c>
      <c r="O15" s="4" t="s">
        <v>20</v>
      </c>
      <c r="P15" s="4" t="s">
        <v>63</v>
      </c>
      <c r="Q15" s="4"/>
      <c r="R15" s="4" t="s">
        <v>37</v>
      </c>
    </row>
    <row r="16" spans="1:18" x14ac:dyDescent="0.25">
      <c r="A16" s="10">
        <v>44638</v>
      </c>
      <c r="B16" s="10">
        <v>44638</v>
      </c>
      <c r="C16" s="4" t="s">
        <v>82</v>
      </c>
      <c r="D16" s="4" t="s">
        <v>14</v>
      </c>
      <c r="E16" s="4" t="s">
        <v>33</v>
      </c>
      <c r="F16" s="4" t="s">
        <v>70</v>
      </c>
      <c r="G16" s="4" t="s">
        <v>22</v>
      </c>
      <c r="H16" s="4" t="s">
        <v>9</v>
      </c>
      <c r="I16" s="4"/>
      <c r="J16" s="8">
        <v>1240675</v>
      </c>
      <c r="K16" s="8">
        <v>0</v>
      </c>
      <c r="L16" s="8">
        <v>99254</v>
      </c>
      <c r="M16" s="8">
        <v>1339929</v>
      </c>
      <c r="N16" s="4" t="s">
        <v>62</v>
      </c>
      <c r="O16" s="4" t="s">
        <v>20</v>
      </c>
      <c r="P16" s="4" t="s">
        <v>63</v>
      </c>
      <c r="Q16" s="4"/>
      <c r="R16" s="4" t="s">
        <v>37</v>
      </c>
    </row>
    <row r="17" spans="1:18" x14ac:dyDescent="0.25">
      <c r="A17" s="10">
        <v>44637</v>
      </c>
      <c r="B17" s="10">
        <v>44637</v>
      </c>
      <c r="C17" s="4" t="s">
        <v>112</v>
      </c>
      <c r="D17" s="4" t="s">
        <v>118</v>
      </c>
      <c r="E17" s="4" t="s">
        <v>33</v>
      </c>
      <c r="F17" s="4" t="s">
        <v>70</v>
      </c>
      <c r="G17" s="4" t="s">
        <v>22</v>
      </c>
      <c r="H17" s="4" t="s">
        <v>91</v>
      </c>
      <c r="I17" s="4"/>
      <c r="J17" s="8">
        <v>2014250</v>
      </c>
      <c r="K17" s="8">
        <v>0</v>
      </c>
      <c r="L17" s="8">
        <v>161140</v>
      </c>
      <c r="M17" s="8">
        <v>2175390</v>
      </c>
      <c r="N17" s="4" t="s">
        <v>62</v>
      </c>
      <c r="O17" s="4" t="s">
        <v>20</v>
      </c>
      <c r="P17" s="4" t="s">
        <v>63</v>
      </c>
      <c r="Q17" s="4"/>
      <c r="R17" s="4" t="s">
        <v>37</v>
      </c>
    </row>
    <row r="18" spans="1:18" x14ac:dyDescent="0.25">
      <c r="A18" s="10">
        <v>44636</v>
      </c>
      <c r="B18" s="10">
        <v>44636</v>
      </c>
      <c r="C18" s="4" t="s">
        <v>129</v>
      </c>
      <c r="D18" s="4" t="s">
        <v>7</v>
      </c>
      <c r="E18" s="4" t="s">
        <v>33</v>
      </c>
      <c r="F18" s="4" t="s">
        <v>70</v>
      </c>
      <c r="G18" s="4" t="s">
        <v>22</v>
      </c>
      <c r="H18" s="4" t="s">
        <v>38</v>
      </c>
      <c r="I18" s="4"/>
      <c r="J18" s="8">
        <v>1317250</v>
      </c>
      <c r="K18" s="8">
        <v>0</v>
      </c>
      <c r="L18" s="8">
        <v>105380</v>
      </c>
      <c r="M18" s="8">
        <v>1422630</v>
      </c>
      <c r="N18" s="4" t="s">
        <v>62</v>
      </c>
      <c r="O18" s="4" t="s">
        <v>20</v>
      </c>
      <c r="P18" s="4" t="s">
        <v>63</v>
      </c>
      <c r="Q18" s="4"/>
      <c r="R18" s="4" t="s">
        <v>37</v>
      </c>
    </row>
    <row r="19" spans="1:18" x14ac:dyDescent="0.25">
      <c r="A19" s="10">
        <v>44636</v>
      </c>
      <c r="B19" s="10">
        <v>44636</v>
      </c>
      <c r="C19" s="4" t="s">
        <v>116</v>
      </c>
      <c r="D19" s="4" t="s">
        <v>111</v>
      </c>
      <c r="E19" s="4" t="s">
        <v>33</v>
      </c>
      <c r="F19" s="4" t="s">
        <v>70</v>
      </c>
      <c r="G19" s="4" t="s">
        <v>22</v>
      </c>
      <c r="H19" s="4" t="s">
        <v>99</v>
      </c>
      <c r="I19" s="4"/>
      <c r="J19" s="8">
        <v>942753</v>
      </c>
      <c r="K19" s="8">
        <v>0</v>
      </c>
      <c r="L19" s="8">
        <v>75420</v>
      </c>
      <c r="M19" s="8">
        <v>1018173</v>
      </c>
      <c r="N19" s="4" t="s">
        <v>62</v>
      </c>
      <c r="O19" s="4" t="s">
        <v>20</v>
      </c>
      <c r="P19" s="4" t="s">
        <v>63</v>
      </c>
      <c r="Q19" s="4"/>
      <c r="R19" s="4" t="s">
        <v>37</v>
      </c>
    </row>
    <row r="20" spans="1:18" x14ac:dyDescent="0.25">
      <c r="A20" s="10">
        <v>44634</v>
      </c>
      <c r="B20" s="10">
        <v>44634</v>
      </c>
      <c r="C20" s="4" t="s">
        <v>15</v>
      </c>
      <c r="D20" s="4" t="s">
        <v>49</v>
      </c>
      <c r="E20" s="4" t="s">
        <v>33</v>
      </c>
      <c r="F20" s="4" t="s">
        <v>70</v>
      </c>
      <c r="G20" s="4" t="s">
        <v>22</v>
      </c>
      <c r="H20" s="4" t="s">
        <v>83</v>
      </c>
      <c r="I20" s="4"/>
      <c r="J20" s="8">
        <v>1419006</v>
      </c>
      <c r="K20" s="8">
        <v>0</v>
      </c>
      <c r="L20" s="8">
        <v>113520</v>
      </c>
      <c r="M20" s="8">
        <v>1532526</v>
      </c>
      <c r="N20" s="4" t="s">
        <v>62</v>
      </c>
      <c r="O20" s="4" t="s">
        <v>20</v>
      </c>
      <c r="P20" s="4" t="s">
        <v>63</v>
      </c>
      <c r="Q20" s="4"/>
      <c r="R20" s="4" t="s">
        <v>37</v>
      </c>
    </row>
    <row r="21" spans="1:18" x14ac:dyDescent="0.25">
      <c r="A21" s="10">
        <v>44634</v>
      </c>
      <c r="B21" s="10">
        <v>44634</v>
      </c>
      <c r="C21" s="4" t="s">
        <v>21</v>
      </c>
      <c r="D21" s="4" t="s">
        <v>2</v>
      </c>
      <c r="E21" s="4" t="s">
        <v>33</v>
      </c>
      <c r="F21" s="4" t="s">
        <v>70</v>
      </c>
      <c r="G21" s="4" t="s">
        <v>22</v>
      </c>
      <c r="H21" s="4" t="s">
        <v>85</v>
      </c>
      <c r="I21" s="4"/>
      <c r="J21" s="8">
        <v>1002485</v>
      </c>
      <c r="K21" s="8">
        <v>0</v>
      </c>
      <c r="L21" s="8">
        <v>80199</v>
      </c>
      <c r="M21" s="8">
        <v>1082684</v>
      </c>
      <c r="N21" s="4" t="s">
        <v>62</v>
      </c>
      <c r="O21" s="4" t="s">
        <v>20</v>
      </c>
      <c r="P21" s="4" t="s">
        <v>63</v>
      </c>
      <c r="Q21" s="4"/>
      <c r="R21" s="4" t="s">
        <v>37</v>
      </c>
    </row>
    <row r="22" spans="1:18" x14ac:dyDescent="0.25">
      <c r="A22" s="10">
        <v>44632</v>
      </c>
      <c r="B22" s="10">
        <v>44632</v>
      </c>
      <c r="C22" s="4" t="s">
        <v>119</v>
      </c>
      <c r="D22" s="4" t="s">
        <v>28</v>
      </c>
      <c r="E22" s="4" t="s">
        <v>33</v>
      </c>
      <c r="F22" s="4" t="s">
        <v>70</v>
      </c>
      <c r="G22" s="4" t="s">
        <v>22</v>
      </c>
      <c r="H22" s="4" t="s">
        <v>4</v>
      </c>
      <c r="I22" s="4"/>
      <c r="J22" s="8">
        <v>1193667</v>
      </c>
      <c r="K22" s="8">
        <v>0</v>
      </c>
      <c r="L22" s="8">
        <v>95493</v>
      </c>
      <c r="M22" s="8">
        <v>1289160</v>
      </c>
      <c r="N22" s="4" t="s">
        <v>62</v>
      </c>
      <c r="O22" s="4" t="s">
        <v>20</v>
      </c>
      <c r="P22" s="4" t="s">
        <v>63</v>
      </c>
      <c r="Q22" s="4"/>
      <c r="R22" s="4" t="s">
        <v>37</v>
      </c>
    </row>
    <row r="23" spans="1:18" x14ac:dyDescent="0.25">
      <c r="A23" s="10">
        <v>44631</v>
      </c>
      <c r="B23" s="10">
        <v>44631</v>
      </c>
      <c r="C23" s="4" t="s">
        <v>27</v>
      </c>
      <c r="D23" s="4" t="s">
        <v>125</v>
      </c>
      <c r="E23" s="4" t="s">
        <v>33</v>
      </c>
      <c r="F23" s="4" t="s">
        <v>70</v>
      </c>
      <c r="G23" s="4" t="s">
        <v>22</v>
      </c>
      <c r="H23" s="4" t="s">
        <v>90</v>
      </c>
      <c r="I23" s="4"/>
      <c r="J23" s="8">
        <v>3396853</v>
      </c>
      <c r="K23" s="8">
        <v>0</v>
      </c>
      <c r="L23" s="8">
        <v>271748</v>
      </c>
      <c r="M23" s="8">
        <v>3668601</v>
      </c>
      <c r="N23" s="4" t="s">
        <v>62</v>
      </c>
      <c r="O23" s="4" t="s">
        <v>20</v>
      </c>
      <c r="P23" s="4" t="s">
        <v>63</v>
      </c>
      <c r="Q23" s="4"/>
      <c r="R23" s="4" t="s">
        <v>37</v>
      </c>
    </row>
    <row r="24" spans="1:18" x14ac:dyDescent="0.25">
      <c r="A24" s="10">
        <v>44631</v>
      </c>
      <c r="B24" s="10">
        <v>44631</v>
      </c>
      <c r="C24" s="4" t="s">
        <v>35</v>
      </c>
      <c r="D24" s="4" t="s">
        <v>29</v>
      </c>
      <c r="E24" s="4" t="s">
        <v>33</v>
      </c>
      <c r="F24" s="4" t="s">
        <v>70</v>
      </c>
      <c r="G24" s="4" t="s">
        <v>22</v>
      </c>
      <c r="H24" s="4" t="s">
        <v>39</v>
      </c>
      <c r="I24" s="4"/>
      <c r="J24" s="8">
        <v>999054</v>
      </c>
      <c r="K24" s="8">
        <v>0</v>
      </c>
      <c r="L24" s="8">
        <v>79924</v>
      </c>
      <c r="M24" s="8">
        <v>1078978</v>
      </c>
      <c r="N24" s="4" t="s">
        <v>62</v>
      </c>
      <c r="O24" s="4" t="s">
        <v>20</v>
      </c>
      <c r="P24" s="4" t="s">
        <v>63</v>
      </c>
      <c r="Q24" s="4"/>
      <c r="R24" s="4" t="s">
        <v>37</v>
      </c>
    </row>
    <row r="25" spans="1:18" x14ac:dyDescent="0.25">
      <c r="A25" s="10">
        <v>44630</v>
      </c>
      <c r="B25" s="10">
        <v>44630</v>
      </c>
      <c r="C25" s="4" t="s">
        <v>3</v>
      </c>
      <c r="D25" s="4" t="s">
        <v>124</v>
      </c>
      <c r="E25" s="4" t="s">
        <v>33</v>
      </c>
      <c r="F25" s="4" t="s">
        <v>70</v>
      </c>
      <c r="G25" s="4" t="s">
        <v>22</v>
      </c>
      <c r="H25" s="4" t="s">
        <v>48</v>
      </c>
      <c r="I25" s="4"/>
      <c r="J25" s="8">
        <v>2204017</v>
      </c>
      <c r="K25" s="8">
        <v>0</v>
      </c>
      <c r="L25" s="8">
        <v>176321</v>
      </c>
      <c r="M25" s="8">
        <v>2380338</v>
      </c>
      <c r="N25" s="4" t="s">
        <v>62</v>
      </c>
      <c r="O25" s="4" t="s">
        <v>20</v>
      </c>
      <c r="P25" s="4" t="s">
        <v>63</v>
      </c>
      <c r="Q25" s="4"/>
      <c r="R25" s="4" t="s">
        <v>37</v>
      </c>
    </row>
    <row r="26" spans="1:18" x14ac:dyDescent="0.25">
      <c r="A26" s="10">
        <v>44629</v>
      </c>
      <c r="B26" s="10">
        <v>44629</v>
      </c>
      <c r="C26" s="4" t="s">
        <v>12</v>
      </c>
      <c r="D26" s="4" t="s">
        <v>102</v>
      </c>
      <c r="E26" s="4" t="s">
        <v>33</v>
      </c>
      <c r="F26" s="4" t="s">
        <v>70</v>
      </c>
      <c r="G26" s="4" t="s">
        <v>22</v>
      </c>
      <c r="H26" s="4" t="s">
        <v>103</v>
      </c>
      <c r="I26" s="4"/>
      <c r="J26" s="8">
        <v>1317250</v>
      </c>
      <c r="K26" s="8">
        <v>0</v>
      </c>
      <c r="L26" s="8">
        <v>105380</v>
      </c>
      <c r="M26" s="8">
        <v>1422630</v>
      </c>
      <c r="N26" s="4" t="s">
        <v>62</v>
      </c>
      <c r="O26" s="4" t="s">
        <v>20</v>
      </c>
      <c r="P26" s="4" t="s">
        <v>63</v>
      </c>
      <c r="Q26" s="4"/>
      <c r="R26" s="4" t="s">
        <v>37</v>
      </c>
    </row>
    <row r="27" spans="1:18" x14ac:dyDescent="0.25">
      <c r="A27" s="10">
        <v>44628</v>
      </c>
      <c r="B27" s="10">
        <v>44628</v>
      </c>
      <c r="C27" s="4" t="s">
        <v>105</v>
      </c>
      <c r="D27" s="4" t="s">
        <v>123</v>
      </c>
      <c r="E27" s="4" t="s">
        <v>33</v>
      </c>
      <c r="F27" s="4" t="s">
        <v>70</v>
      </c>
      <c r="G27" s="4" t="s">
        <v>22</v>
      </c>
      <c r="H27" s="4" t="s">
        <v>113</v>
      </c>
      <c r="I27" s="4"/>
      <c r="J27" s="8">
        <v>934431</v>
      </c>
      <c r="K27" s="8">
        <v>0</v>
      </c>
      <c r="L27" s="8">
        <v>74754</v>
      </c>
      <c r="M27" s="8">
        <v>1009185</v>
      </c>
      <c r="N27" s="4" t="s">
        <v>62</v>
      </c>
      <c r="O27" s="4" t="s">
        <v>20</v>
      </c>
      <c r="P27" s="4" t="s">
        <v>63</v>
      </c>
      <c r="Q27" s="4"/>
      <c r="R27" s="4" t="s">
        <v>37</v>
      </c>
    </row>
    <row r="28" spans="1:18" x14ac:dyDescent="0.25">
      <c r="A28" s="10">
        <v>44627</v>
      </c>
      <c r="B28" s="10">
        <v>44627</v>
      </c>
      <c r="C28" s="4" t="s">
        <v>1</v>
      </c>
      <c r="D28" s="4" t="s">
        <v>88</v>
      </c>
      <c r="E28" s="4" t="s">
        <v>33</v>
      </c>
      <c r="F28" s="4" t="s">
        <v>70</v>
      </c>
      <c r="G28" s="4" t="s">
        <v>22</v>
      </c>
      <c r="H28" s="4" t="s">
        <v>78</v>
      </c>
      <c r="I28" s="4"/>
      <c r="J28" s="8">
        <v>1801306</v>
      </c>
      <c r="K28" s="8">
        <v>0</v>
      </c>
      <c r="L28" s="8">
        <v>144104</v>
      </c>
      <c r="M28" s="8">
        <v>1945410</v>
      </c>
      <c r="N28" s="4" t="s">
        <v>62</v>
      </c>
      <c r="O28" s="4" t="s">
        <v>20</v>
      </c>
      <c r="P28" s="4" t="s">
        <v>63</v>
      </c>
      <c r="Q28" s="4"/>
      <c r="R28" s="4" t="s">
        <v>37</v>
      </c>
    </row>
    <row r="29" spans="1:18" x14ac:dyDescent="0.25">
      <c r="A29" s="10">
        <v>44627</v>
      </c>
      <c r="B29" s="10">
        <v>44627</v>
      </c>
      <c r="C29" s="4" t="s">
        <v>127</v>
      </c>
      <c r="D29" s="4" t="s">
        <v>50</v>
      </c>
      <c r="E29" s="4" t="s">
        <v>33</v>
      </c>
      <c r="F29" s="4" t="s">
        <v>70</v>
      </c>
      <c r="G29" s="4" t="s">
        <v>22</v>
      </c>
      <c r="H29" s="4" t="s">
        <v>121</v>
      </c>
      <c r="I29" s="4"/>
      <c r="J29" s="8">
        <v>5674130</v>
      </c>
      <c r="K29" s="8">
        <v>0</v>
      </c>
      <c r="L29" s="8">
        <v>453930</v>
      </c>
      <c r="M29" s="8">
        <v>6128060</v>
      </c>
      <c r="N29" s="4" t="s">
        <v>62</v>
      </c>
      <c r="O29" s="4" t="s">
        <v>20</v>
      </c>
      <c r="P29" s="4" t="s">
        <v>63</v>
      </c>
      <c r="Q29" s="4"/>
      <c r="R29" s="4" t="s">
        <v>37</v>
      </c>
    </row>
    <row r="30" spans="1:18" x14ac:dyDescent="0.25">
      <c r="A30" s="10">
        <v>44627</v>
      </c>
      <c r="B30" s="10">
        <v>44627</v>
      </c>
      <c r="C30" s="4" t="s">
        <v>58</v>
      </c>
      <c r="D30" s="4" t="s">
        <v>19</v>
      </c>
      <c r="E30" s="4" t="s">
        <v>33</v>
      </c>
      <c r="F30" s="4" t="s">
        <v>70</v>
      </c>
      <c r="G30" s="4" t="s">
        <v>22</v>
      </c>
      <c r="H30" s="4" t="s">
        <v>43</v>
      </c>
      <c r="I30" s="4"/>
      <c r="J30" s="8">
        <v>2110725</v>
      </c>
      <c r="K30" s="8">
        <v>0</v>
      </c>
      <c r="L30" s="8">
        <v>168858</v>
      </c>
      <c r="M30" s="8">
        <v>2279583</v>
      </c>
      <c r="N30" s="4" t="s">
        <v>62</v>
      </c>
      <c r="O30" s="4" t="s">
        <v>20</v>
      </c>
      <c r="P30" s="4" t="s">
        <v>63</v>
      </c>
      <c r="Q30" s="4"/>
      <c r="R30" s="4" t="s">
        <v>37</v>
      </c>
    </row>
    <row r="31" spans="1:18" x14ac:dyDescent="0.25">
      <c r="A31" s="10">
        <v>44625</v>
      </c>
      <c r="B31" s="10">
        <v>44625</v>
      </c>
      <c r="C31" s="4" t="s">
        <v>10</v>
      </c>
      <c r="D31" s="4" t="s">
        <v>67</v>
      </c>
      <c r="E31" s="4" t="s">
        <v>33</v>
      </c>
      <c r="F31" s="4" t="s">
        <v>70</v>
      </c>
      <c r="G31" s="4" t="s">
        <v>22</v>
      </c>
      <c r="H31" s="4" t="s">
        <v>18</v>
      </c>
      <c r="I31" s="4"/>
      <c r="J31" s="8">
        <v>1273550</v>
      </c>
      <c r="K31" s="8">
        <v>0</v>
      </c>
      <c r="L31" s="8">
        <v>101884</v>
      </c>
      <c r="M31" s="8">
        <v>1375434</v>
      </c>
      <c r="N31" s="4" t="s">
        <v>62</v>
      </c>
      <c r="O31" s="4" t="s">
        <v>20</v>
      </c>
      <c r="P31" s="4" t="s">
        <v>63</v>
      </c>
      <c r="Q31" s="4"/>
      <c r="R31" s="4" t="s">
        <v>37</v>
      </c>
    </row>
    <row r="32" spans="1:18" x14ac:dyDescent="0.25">
      <c r="A32" s="10">
        <v>44624</v>
      </c>
      <c r="B32" s="10">
        <v>44624</v>
      </c>
      <c r="C32" s="4" t="s">
        <v>100</v>
      </c>
      <c r="D32" s="4" t="s">
        <v>86</v>
      </c>
      <c r="E32" s="4" t="s">
        <v>33</v>
      </c>
      <c r="F32" s="4" t="s">
        <v>70</v>
      </c>
      <c r="G32" s="4" t="s">
        <v>22</v>
      </c>
      <c r="H32" s="4" t="s">
        <v>41</v>
      </c>
      <c r="I32" s="4"/>
      <c r="J32" s="8">
        <v>3575680</v>
      </c>
      <c r="K32" s="8">
        <v>0</v>
      </c>
      <c r="L32" s="8">
        <v>286054</v>
      </c>
      <c r="M32" s="8">
        <v>3861734</v>
      </c>
      <c r="N32" s="4" t="s">
        <v>62</v>
      </c>
      <c r="O32" s="4" t="s">
        <v>20</v>
      </c>
      <c r="P32" s="4" t="s">
        <v>63</v>
      </c>
      <c r="Q32" s="4"/>
      <c r="R32" s="4" t="s">
        <v>37</v>
      </c>
    </row>
    <row r="33" spans="1:18" x14ac:dyDescent="0.25">
      <c r="A33" s="10">
        <v>44623</v>
      </c>
      <c r="B33" s="10">
        <v>44623</v>
      </c>
      <c r="C33" s="4" t="s">
        <v>93</v>
      </c>
      <c r="D33" s="4" t="s">
        <v>13</v>
      </c>
      <c r="E33" s="4" t="s">
        <v>33</v>
      </c>
      <c r="F33" s="4" t="s">
        <v>70</v>
      </c>
      <c r="G33" s="4" t="s">
        <v>22</v>
      </c>
      <c r="H33" s="4" t="s">
        <v>53</v>
      </c>
      <c r="I33" s="4"/>
      <c r="J33" s="8">
        <v>1357119</v>
      </c>
      <c r="K33" s="8">
        <v>0</v>
      </c>
      <c r="L33" s="8">
        <v>108570</v>
      </c>
      <c r="M33" s="8">
        <v>1465689</v>
      </c>
      <c r="N33" s="4" t="s">
        <v>62</v>
      </c>
      <c r="O33" s="4" t="s">
        <v>20</v>
      </c>
      <c r="P33" s="4" t="s">
        <v>63</v>
      </c>
      <c r="Q33" s="4"/>
      <c r="R33" s="4" t="s">
        <v>37</v>
      </c>
    </row>
    <row r="34" spans="1:18" x14ac:dyDescent="0.25">
      <c r="A34" s="10">
        <v>44621</v>
      </c>
      <c r="B34" s="10">
        <v>44621</v>
      </c>
      <c r="C34" s="4" t="s">
        <v>117</v>
      </c>
      <c r="D34" s="4" t="s">
        <v>68</v>
      </c>
      <c r="E34" s="4" t="s">
        <v>23</v>
      </c>
      <c r="F34" s="4" t="s">
        <v>70</v>
      </c>
      <c r="G34" s="4" t="s">
        <v>22</v>
      </c>
      <c r="H34" s="4" t="s">
        <v>97</v>
      </c>
      <c r="I34" s="4"/>
      <c r="J34" s="8">
        <v>1347116</v>
      </c>
      <c r="K34" s="8">
        <v>0</v>
      </c>
      <c r="L34" s="8">
        <v>107769</v>
      </c>
      <c r="M34" s="8">
        <v>1454885</v>
      </c>
      <c r="N34" s="4" t="s">
        <v>62</v>
      </c>
      <c r="O34" s="4" t="s">
        <v>20</v>
      </c>
      <c r="P34" s="4" t="s">
        <v>63</v>
      </c>
      <c r="Q34" s="4"/>
      <c r="R34" s="4" t="s">
        <v>37</v>
      </c>
    </row>
    <row r="35" spans="1:18" x14ac:dyDescent="0.25">
      <c r="A35" s="10">
        <v>44621</v>
      </c>
      <c r="B35" s="10">
        <v>44621</v>
      </c>
      <c r="C35" s="4" t="s">
        <v>66</v>
      </c>
      <c r="D35" s="4" t="s">
        <v>89</v>
      </c>
      <c r="E35" s="4" t="s">
        <v>23</v>
      </c>
      <c r="F35" s="4" t="s">
        <v>70</v>
      </c>
      <c r="G35" s="4" t="s">
        <v>22</v>
      </c>
      <c r="H35" s="4" t="s">
        <v>128</v>
      </c>
      <c r="I35" s="4"/>
      <c r="J35" s="8">
        <v>1319125</v>
      </c>
      <c r="K35" s="8">
        <v>0</v>
      </c>
      <c r="L35" s="8">
        <v>105530</v>
      </c>
      <c r="M35" s="8">
        <v>1424655</v>
      </c>
      <c r="N35" s="4" t="s">
        <v>62</v>
      </c>
      <c r="O35" s="4" t="s">
        <v>20</v>
      </c>
      <c r="P35" s="4" t="s">
        <v>63</v>
      </c>
      <c r="Q35" s="4"/>
      <c r="R35" s="4" t="s">
        <v>37</v>
      </c>
    </row>
    <row r="36" spans="1:18" x14ac:dyDescent="0.25">
      <c r="A36" s="10">
        <v>44621</v>
      </c>
      <c r="B36" s="10">
        <v>44621</v>
      </c>
      <c r="C36" s="4" t="s">
        <v>52</v>
      </c>
      <c r="D36" s="4" t="s">
        <v>31</v>
      </c>
      <c r="E36" s="4" t="s">
        <v>23</v>
      </c>
      <c r="F36" s="4" t="s">
        <v>70</v>
      </c>
      <c r="G36" s="4" t="s">
        <v>22</v>
      </c>
      <c r="H36" s="4" t="s">
        <v>65</v>
      </c>
      <c r="I36" s="4"/>
      <c r="J36" s="8">
        <v>525792</v>
      </c>
      <c r="K36" s="8">
        <v>0</v>
      </c>
      <c r="L36" s="8">
        <v>42063</v>
      </c>
      <c r="M36" s="8">
        <v>567855</v>
      </c>
      <c r="N36" s="4" t="s">
        <v>62</v>
      </c>
      <c r="O36" s="4" t="s">
        <v>20</v>
      </c>
      <c r="P36" s="4" t="s">
        <v>63</v>
      </c>
      <c r="Q36" s="4"/>
      <c r="R36" s="4" t="s">
        <v>37</v>
      </c>
    </row>
    <row r="37" spans="1:18" x14ac:dyDescent="0.25">
      <c r="A37" s="7" t="s">
        <v>92</v>
      </c>
      <c r="J37" s="2">
        <v>61235806</v>
      </c>
      <c r="K37" s="2">
        <v>0</v>
      </c>
      <c r="L37" s="2">
        <v>4898859</v>
      </c>
      <c r="M37" s="2">
        <v>66134665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0C1F-3ED3-441B-984E-17D9DEEFB627}">
  <dimension ref="A1:J38"/>
  <sheetViews>
    <sheetView tabSelected="1" workbookViewId="0">
      <selection activeCell="I4" sqref="I4"/>
    </sheetView>
  </sheetViews>
  <sheetFormatPr defaultRowHeight="15" x14ac:dyDescent="0.25"/>
  <cols>
    <col min="5" max="5" width="13.85546875" customWidth="1"/>
    <col min="6" max="6" width="13.28515625" customWidth="1"/>
    <col min="8" max="8" width="9.85546875" customWidth="1"/>
    <col min="9" max="9" width="17.28515625" customWidth="1"/>
  </cols>
  <sheetData>
    <row r="1" spans="1:10" ht="18.75" x14ac:dyDescent="0.3">
      <c r="A1" s="11" t="s">
        <v>130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131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132</v>
      </c>
      <c r="C3" s="20" t="s">
        <v>0</v>
      </c>
      <c r="D3" s="20" t="s">
        <v>114</v>
      </c>
      <c r="E3" s="20" t="s">
        <v>94</v>
      </c>
      <c r="F3" s="17" t="s">
        <v>133</v>
      </c>
      <c r="G3" s="20" t="s">
        <v>134</v>
      </c>
      <c r="H3" s="17" t="s">
        <v>135</v>
      </c>
      <c r="I3" s="20" t="s">
        <v>136</v>
      </c>
      <c r="J3" s="20" t="s">
        <v>137</v>
      </c>
    </row>
    <row r="4" spans="1:10" x14ac:dyDescent="0.25">
      <c r="A4" s="14" t="s">
        <v>138</v>
      </c>
      <c r="B4" s="13"/>
      <c r="C4" s="13"/>
      <c r="D4" s="13"/>
      <c r="E4" s="13"/>
      <c r="F4" s="21">
        <f>+SUM(F5:F38)</f>
        <v>61235806</v>
      </c>
      <c r="G4" s="13"/>
      <c r="H4" s="21">
        <f>+SUM(H5:H38)</f>
        <v>4898859</v>
      </c>
      <c r="I4" s="22">
        <f>+H4+F4</f>
        <v>66134665</v>
      </c>
      <c r="J4" s="13"/>
    </row>
    <row r="5" spans="1:10" x14ac:dyDescent="0.25">
      <c r="A5" s="13"/>
      <c r="B5" s="19">
        <v>44621</v>
      </c>
      <c r="C5" s="23" t="s">
        <v>31</v>
      </c>
      <c r="D5" s="23" t="s">
        <v>23</v>
      </c>
      <c r="E5" s="23" t="s">
        <v>65</v>
      </c>
      <c r="F5" s="16">
        <v>525792</v>
      </c>
      <c r="G5" s="18" t="s">
        <v>139</v>
      </c>
      <c r="H5" s="16">
        <v>42063</v>
      </c>
      <c r="I5" s="23" t="s">
        <v>22</v>
      </c>
      <c r="J5" s="23" t="s">
        <v>140</v>
      </c>
    </row>
    <row r="6" spans="1:10" x14ac:dyDescent="0.25">
      <c r="A6" s="13"/>
      <c r="B6" s="19">
        <v>44621</v>
      </c>
      <c r="C6" s="23" t="s">
        <v>89</v>
      </c>
      <c r="D6" s="23" t="s">
        <v>23</v>
      </c>
      <c r="E6" s="23" t="s">
        <v>128</v>
      </c>
      <c r="F6" s="16">
        <v>1319125</v>
      </c>
      <c r="G6" s="18" t="s">
        <v>139</v>
      </c>
      <c r="H6" s="16">
        <v>105530</v>
      </c>
      <c r="I6" s="23" t="s">
        <v>22</v>
      </c>
      <c r="J6" s="23" t="s">
        <v>140</v>
      </c>
    </row>
    <row r="7" spans="1:10" x14ac:dyDescent="0.25">
      <c r="A7" s="13"/>
      <c r="B7" s="19">
        <v>44621</v>
      </c>
      <c r="C7" s="23" t="s">
        <v>68</v>
      </c>
      <c r="D7" s="23" t="s">
        <v>23</v>
      </c>
      <c r="E7" s="23" t="s">
        <v>97</v>
      </c>
      <c r="F7" s="16">
        <v>1347116</v>
      </c>
      <c r="G7" s="18" t="s">
        <v>139</v>
      </c>
      <c r="H7" s="16">
        <v>107769</v>
      </c>
      <c r="I7" s="23" t="s">
        <v>22</v>
      </c>
      <c r="J7" s="23" t="s">
        <v>140</v>
      </c>
    </row>
    <row r="8" spans="1:10" x14ac:dyDescent="0.25">
      <c r="A8" s="13"/>
      <c r="B8" s="19">
        <v>44623</v>
      </c>
      <c r="C8" s="23" t="s">
        <v>13</v>
      </c>
      <c r="D8" s="23" t="s">
        <v>33</v>
      </c>
      <c r="E8" s="23" t="s">
        <v>53</v>
      </c>
      <c r="F8" s="16">
        <v>1357119</v>
      </c>
      <c r="G8" s="18" t="s">
        <v>139</v>
      </c>
      <c r="H8" s="16">
        <v>108570</v>
      </c>
      <c r="I8" s="23" t="s">
        <v>22</v>
      </c>
      <c r="J8" s="23" t="s">
        <v>140</v>
      </c>
    </row>
    <row r="9" spans="1:10" x14ac:dyDescent="0.25">
      <c r="A9" s="13"/>
      <c r="B9" s="19">
        <v>44624</v>
      </c>
      <c r="C9" s="23" t="s">
        <v>86</v>
      </c>
      <c r="D9" s="23" t="s">
        <v>33</v>
      </c>
      <c r="E9" s="23" t="s">
        <v>41</v>
      </c>
      <c r="F9" s="16">
        <v>3575680</v>
      </c>
      <c r="G9" s="18" t="s">
        <v>139</v>
      </c>
      <c r="H9" s="16">
        <v>286054</v>
      </c>
      <c r="I9" s="23" t="s">
        <v>22</v>
      </c>
      <c r="J9" s="23" t="s">
        <v>140</v>
      </c>
    </row>
    <row r="10" spans="1:10" x14ac:dyDescent="0.25">
      <c r="A10" s="13"/>
      <c r="B10" s="19">
        <v>44625</v>
      </c>
      <c r="C10" s="23" t="s">
        <v>67</v>
      </c>
      <c r="D10" s="23" t="s">
        <v>33</v>
      </c>
      <c r="E10" s="23" t="s">
        <v>18</v>
      </c>
      <c r="F10" s="16">
        <v>1273550</v>
      </c>
      <c r="G10" s="18" t="s">
        <v>139</v>
      </c>
      <c r="H10" s="16">
        <v>101884</v>
      </c>
      <c r="I10" s="23" t="s">
        <v>22</v>
      </c>
      <c r="J10" s="23" t="s">
        <v>140</v>
      </c>
    </row>
    <row r="11" spans="1:10" x14ac:dyDescent="0.25">
      <c r="A11" s="13"/>
      <c r="B11" s="19">
        <v>44627</v>
      </c>
      <c r="C11" s="23" t="s">
        <v>19</v>
      </c>
      <c r="D11" s="23" t="s">
        <v>33</v>
      </c>
      <c r="E11" s="23" t="s">
        <v>43</v>
      </c>
      <c r="F11" s="16">
        <v>2110725</v>
      </c>
      <c r="G11" s="18" t="s">
        <v>139</v>
      </c>
      <c r="H11" s="16">
        <v>168858</v>
      </c>
      <c r="I11" s="23" t="s">
        <v>22</v>
      </c>
      <c r="J11" s="23" t="s">
        <v>140</v>
      </c>
    </row>
    <row r="12" spans="1:10" x14ac:dyDescent="0.25">
      <c r="A12" s="13"/>
      <c r="B12" s="19">
        <v>44627</v>
      </c>
      <c r="C12" s="23" t="s">
        <v>50</v>
      </c>
      <c r="D12" s="23" t="s">
        <v>33</v>
      </c>
      <c r="E12" s="23" t="s">
        <v>121</v>
      </c>
      <c r="F12" s="16">
        <v>5674130</v>
      </c>
      <c r="G12" s="18" t="s">
        <v>139</v>
      </c>
      <c r="H12" s="16">
        <v>453930</v>
      </c>
      <c r="I12" s="23" t="s">
        <v>22</v>
      </c>
      <c r="J12" s="23" t="s">
        <v>140</v>
      </c>
    </row>
    <row r="13" spans="1:10" x14ac:dyDescent="0.25">
      <c r="A13" s="13"/>
      <c r="B13" s="19">
        <v>44627</v>
      </c>
      <c r="C13" s="23" t="s">
        <v>88</v>
      </c>
      <c r="D13" s="23" t="s">
        <v>33</v>
      </c>
      <c r="E13" s="23" t="s">
        <v>78</v>
      </c>
      <c r="F13" s="16">
        <v>1801306</v>
      </c>
      <c r="G13" s="18" t="s">
        <v>139</v>
      </c>
      <c r="H13" s="16">
        <v>144104</v>
      </c>
      <c r="I13" s="23" t="s">
        <v>22</v>
      </c>
      <c r="J13" s="23" t="s">
        <v>140</v>
      </c>
    </row>
    <row r="14" spans="1:10" x14ac:dyDescent="0.25">
      <c r="A14" s="13"/>
      <c r="B14" s="19">
        <v>44628</v>
      </c>
      <c r="C14" s="23" t="s">
        <v>123</v>
      </c>
      <c r="D14" s="23" t="s">
        <v>33</v>
      </c>
      <c r="E14" s="23" t="s">
        <v>113</v>
      </c>
      <c r="F14" s="16">
        <v>934431</v>
      </c>
      <c r="G14" s="18" t="s">
        <v>139</v>
      </c>
      <c r="H14" s="16">
        <v>74754</v>
      </c>
      <c r="I14" s="23" t="s">
        <v>22</v>
      </c>
      <c r="J14" s="23" t="s">
        <v>140</v>
      </c>
    </row>
    <row r="15" spans="1:10" x14ac:dyDescent="0.25">
      <c r="A15" s="13"/>
      <c r="B15" s="19">
        <v>44629</v>
      </c>
      <c r="C15" s="23" t="s">
        <v>102</v>
      </c>
      <c r="D15" s="23" t="s">
        <v>33</v>
      </c>
      <c r="E15" s="23" t="s">
        <v>103</v>
      </c>
      <c r="F15" s="16">
        <v>1317250</v>
      </c>
      <c r="G15" s="18" t="s">
        <v>139</v>
      </c>
      <c r="H15" s="16">
        <v>105380</v>
      </c>
      <c r="I15" s="23" t="s">
        <v>22</v>
      </c>
      <c r="J15" s="23" t="s">
        <v>140</v>
      </c>
    </row>
    <row r="16" spans="1:10" x14ac:dyDescent="0.25">
      <c r="B16" s="19">
        <v>44630</v>
      </c>
      <c r="C16" s="23" t="s">
        <v>124</v>
      </c>
      <c r="D16" s="23" t="s">
        <v>33</v>
      </c>
      <c r="E16" s="23" t="s">
        <v>48</v>
      </c>
      <c r="F16" s="16">
        <v>2204017</v>
      </c>
      <c r="G16" s="18" t="s">
        <v>139</v>
      </c>
      <c r="H16" s="16">
        <v>176321</v>
      </c>
      <c r="I16" s="23" t="s">
        <v>22</v>
      </c>
      <c r="J16" s="23" t="s">
        <v>140</v>
      </c>
    </row>
    <row r="17" spans="2:10" x14ac:dyDescent="0.25">
      <c r="B17" s="19">
        <v>44631</v>
      </c>
      <c r="C17" s="23" t="s">
        <v>29</v>
      </c>
      <c r="D17" s="23" t="s">
        <v>33</v>
      </c>
      <c r="E17" s="23" t="s">
        <v>39</v>
      </c>
      <c r="F17" s="16">
        <v>999054</v>
      </c>
      <c r="G17" s="18" t="s">
        <v>139</v>
      </c>
      <c r="H17" s="16">
        <v>79924</v>
      </c>
      <c r="I17" s="23" t="s">
        <v>22</v>
      </c>
      <c r="J17" s="23" t="s">
        <v>140</v>
      </c>
    </row>
    <row r="18" spans="2:10" x14ac:dyDescent="0.25">
      <c r="B18" s="19">
        <v>44631</v>
      </c>
      <c r="C18" s="23" t="s">
        <v>125</v>
      </c>
      <c r="D18" s="23" t="s">
        <v>33</v>
      </c>
      <c r="E18" s="23" t="s">
        <v>90</v>
      </c>
      <c r="F18" s="16">
        <v>3396853</v>
      </c>
      <c r="G18" s="18" t="s">
        <v>139</v>
      </c>
      <c r="H18" s="16">
        <v>271748</v>
      </c>
      <c r="I18" s="23" t="s">
        <v>22</v>
      </c>
      <c r="J18" s="23" t="s">
        <v>140</v>
      </c>
    </row>
    <row r="19" spans="2:10" x14ac:dyDescent="0.25">
      <c r="B19" s="19">
        <v>44632</v>
      </c>
      <c r="C19" s="23" t="s">
        <v>28</v>
      </c>
      <c r="D19" s="23" t="s">
        <v>33</v>
      </c>
      <c r="E19" s="23" t="s">
        <v>4</v>
      </c>
      <c r="F19" s="16">
        <v>1193667</v>
      </c>
      <c r="G19" s="18" t="s">
        <v>139</v>
      </c>
      <c r="H19" s="16">
        <v>95493</v>
      </c>
      <c r="I19" s="23" t="s">
        <v>22</v>
      </c>
      <c r="J19" s="23" t="s">
        <v>140</v>
      </c>
    </row>
    <row r="20" spans="2:10" x14ac:dyDescent="0.25">
      <c r="B20" s="19">
        <v>44634</v>
      </c>
      <c r="C20" s="23" t="s">
        <v>2</v>
      </c>
      <c r="D20" s="23" t="s">
        <v>33</v>
      </c>
      <c r="E20" s="23" t="s">
        <v>85</v>
      </c>
      <c r="F20" s="16">
        <v>1002485</v>
      </c>
      <c r="G20" s="18" t="s">
        <v>139</v>
      </c>
      <c r="H20" s="16">
        <v>80199</v>
      </c>
      <c r="I20" s="23" t="s">
        <v>22</v>
      </c>
      <c r="J20" s="23" t="s">
        <v>140</v>
      </c>
    </row>
    <row r="21" spans="2:10" x14ac:dyDescent="0.25">
      <c r="B21" s="19">
        <v>44634</v>
      </c>
      <c r="C21" s="23" t="s">
        <v>49</v>
      </c>
      <c r="D21" s="23" t="s">
        <v>33</v>
      </c>
      <c r="E21" s="23" t="s">
        <v>83</v>
      </c>
      <c r="F21" s="16">
        <v>1419006</v>
      </c>
      <c r="G21" s="18" t="s">
        <v>139</v>
      </c>
      <c r="H21" s="16">
        <v>113520</v>
      </c>
      <c r="I21" s="23" t="s">
        <v>22</v>
      </c>
      <c r="J21" s="23" t="s">
        <v>140</v>
      </c>
    </row>
    <row r="22" spans="2:10" x14ac:dyDescent="0.25">
      <c r="B22" s="19">
        <v>44636</v>
      </c>
      <c r="C22" s="23" t="s">
        <v>111</v>
      </c>
      <c r="D22" s="23" t="s">
        <v>33</v>
      </c>
      <c r="E22" s="23" t="s">
        <v>99</v>
      </c>
      <c r="F22" s="16">
        <v>942753</v>
      </c>
      <c r="G22" s="18" t="s">
        <v>139</v>
      </c>
      <c r="H22" s="16">
        <v>75420</v>
      </c>
      <c r="I22" s="23" t="s">
        <v>22</v>
      </c>
      <c r="J22" s="23" t="s">
        <v>140</v>
      </c>
    </row>
    <row r="23" spans="2:10" x14ac:dyDescent="0.25">
      <c r="B23" s="19">
        <v>44636</v>
      </c>
      <c r="C23" s="23" t="s">
        <v>7</v>
      </c>
      <c r="D23" s="23" t="s">
        <v>33</v>
      </c>
      <c r="E23" s="23" t="s">
        <v>38</v>
      </c>
      <c r="F23" s="16">
        <v>1317250</v>
      </c>
      <c r="G23" s="18" t="s">
        <v>139</v>
      </c>
      <c r="H23" s="16">
        <v>105380</v>
      </c>
      <c r="I23" s="23" t="s">
        <v>22</v>
      </c>
      <c r="J23" s="23" t="s">
        <v>140</v>
      </c>
    </row>
    <row r="24" spans="2:10" x14ac:dyDescent="0.25">
      <c r="B24" s="19">
        <v>44637</v>
      </c>
      <c r="C24" s="23" t="s">
        <v>118</v>
      </c>
      <c r="D24" s="23" t="s">
        <v>33</v>
      </c>
      <c r="E24" s="23" t="s">
        <v>91</v>
      </c>
      <c r="F24" s="16">
        <v>2014250</v>
      </c>
      <c r="G24" s="18" t="s">
        <v>139</v>
      </c>
      <c r="H24" s="16">
        <v>161140</v>
      </c>
      <c r="I24" s="23" t="s">
        <v>22</v>
      </c>
      <c r="J24" s="23" t="s">
        <v>140</v>
      </c>
    </row>
    <row r="25" spans="2:10" x14ac:dyDescent="0.25">
      <c r="B25" s="19">
        <v>44638</v>
      </c>
      <c r="C25" s="23" t="s">
        <v>14</v>
      </c>
      <c r="D25" s="23" t="s">
        <v>33</v>
      </c>
      <c r="E25" s="23" t="s">
        <v>9</v>
      </c>
      <c r="F25" s="16">
        <v>1240675</v>
      </c>
      <c r="G25" s="18" t="s">
        <v>139</v>
      </c>
      <c r="H25" s="16">
        <v>99254</v>
      </c>
      <c r="I25" s="23" t="s">
        <v>22</v>
      </c>
      <c r="J25" s="23" t="s">
        <v>140</v>
      </c>
    </row>
    <row r="26" spans="2:10" x14ac:dyDescent="0.25">
      <c r="B26" s="19">
        <v>44638</v>
      </c>
      <c r="C26" s="23" t="s">
        <v>108</v>
      </c>
      <c r="D26" s="23" t="s">
        <v>33</v>
      </c>
      <c r="E26" s="23" t="s">
        <v>16</v>
      </c>
      <c r="F26" s="16">
        <v>2015817</v>
      </c>
      <c r="G26" s="18" t="s">
        <v>139</v>
      </c>
      <c r="H26" s="16">
        <v>161265</v>
      </c>
      <c r="I26" s="23" t="s">
        <v>22</v>
      </c>
      <c r="J26" s="23" t="s">
        <v>140</v>
      </c>
    </row>
    <row r="27" spans="2:10" x14ac:dyDescent="0.25">
      <c r="B27" s="19">
        <v>44638</v>
      </c>
      <c r="C27" s="23" t="s">
        <v>76</v>
      </c>
      <c r="D27" s="23" t="s">
        <v>33</v>
      </c>
      <c r="E27" s="23" t="s">
        <v>122</v>
      </c>
      <c r="F27" s="16">
        <v>929310</v>
      </c>
      <c r="G27" s="18" t="s">
        <v>139</v>
      </c>
      <c r="H27" s="16">
        <v>74345</v>
      </c>
      <c r="I27" s="23" t="s">
        <v>22</v>
      </c>
      <c r="J27" s="23" t="s">
        <v>140</v>
      </c>
    </row>
    <row r="28" spans="2:10" x14ac:dyDescent="0.25">
      <c r="B28" s="19">
        <v>44639</v>
      </c>
      <c r="C28" s="23" t="s">
        <v>96</v>
      </c>
      <c r="D28" s="23" t="s">
        <v>33</v>
      </c>
      <c r="E28" s="23" t="s">
        <v>115</v>
      </c>
      <c r="F28" s="16">
        <v>3026190</v>
      </c>
      <c r="G28" s="18" t="s">
        <v>139</v>
      </c>
      <c r="H28" s="16">
        <v>242095</v>
      </c>
      <c r="I28" s="23" t="s">
        <v>22</v>
      </c>
      <c r="J28" s="23" t="s">
        <v>140</v>
      </c>
    </row>
    <row r="29" spans="2:10" x14ac:dyDescent="0.25">
      <c r="B29" s="19">
        <v>44639</v>
      </c>
      <c r="C29" s="23" t="s">
        <v>72</v>
      </c>
      <c r="D29" s="23" t="s">
        <v>33</v>
      </c>
      <c r="E29" s="23" t="s">
        <v>40</v>
      </c>
      <c r="F29" s="16">
        <v>1055050</v>
      </c>
      <c r="G29" s="18" t="s">
        <v>139</v>
      </c>
      <c r="H29" s="16">
        <v>84404</v>
      </c>
      <c r="I29" s="23" t="s">
        <v>22</v>
      </c>
      <c r="J29" s="23" t="s">
        <v>140</v>
      </c>
    </row>
    <row r="30" spans="2:10" x14ac:dyDescent="0.25">
      <c r="B30" s="19">
        <v>44641</v>
      </c>
      <c r="C30" s="23" t="s">
        <v>44</v>
      </c>
      <c r="D30" s="23" t="s">
        <v>33</v>
      </c>
      <c r="E30" s="23" t="s">
        <v>30</v>
      </c>
      <c r="F30" s="16">
        <v>1667920</v>
      </c>
      <c r="G30" s="18" t="s">
        <v>139</v>
      </c>
      <c r="H30" s="16">
        <v>133434</v>
      </c>
      <c r="I30" s="23" t="s">
        <v>22</v>
      </c>
      <c r="J30" s="23" t="s">
        <v>140</v>
      </c>
    </row>
    <row r="31" spans="2:10" x14ac:dyDescent="0.25">
      <c r="B31" s="19">
        <v>44641</v>
      </c>
      <c r="C31" s="23" t="s">
        <v>69</v>
      </c>
      <c r="D31" s="23" t="s">
        <v>33</v>
      </c>
      <c r="E31" s="23" t="s">
        <v>81</v>
      </c>
      <c r="F31" s="16">
        <v>3014045</v>
      </c>
      <c r="G31" s="18" t="s">
        <v>139</v>
      </c>
      <c r="H31" s="16">
        <v>241124</v>
      </c>
      <c r="I31" s="23" t="s">
        <v>22</v>
      </c>
      <c r="J31" s="23" t="s">
        <v>140</v>
      </c>
    </row>
    <row r="32" spans="2:10" x14ac:dyDescent="0.25">
      <c r="B32" s="19">
        <v>44643</v>
      </c>
      <c r="C32" s="23" t="s">
        <v>56</v>
      </c>
      <c r="D32" s="23" t="s">
        <v>33</v>
      </c>
      <c r="E32" s="23" t="s">
        <v>77</v>
      </c>
      <c r="F32" s="16">
        <v>2374800</v>
      </c>
      <c r="G32" s="18" t="s">
        <v>139</v>
      </c>
      <c r="H32" s="16">
        <v>189984</v>
      </c>
      <c r="I32" s="23" t="s">
        <v>22</v>
      </c>
      <c r="J32" s="23" t="s">
        <v>140</v>
      </c>
    </row>
    <row r="33" spans="2:10" x14ac:dyDescent="0.25">
      <c r="B33" s="19">
        <v>44643</v>
      </c>
      <c r="C33" s="23" t="s">
        <v>34</v>
      </c>
      <c r="D33" s="23" t="s">
        <v>33</v>
      </c>
      <c r="E33" s="23" t="s">
        <v>26</v>
      </c>
      <c r="F33" s="16">
        <v>1176585</v>
      </c>
      <c r="G33" s="18" t="s">
        <v>139</v>
      </c>
      <c r="H33" s="16">
        <v>94127</v>
      </c>
      <c r="I33" s="23" t="s">
        <v>22</v>
      </c>
      <c r="J33" s="23" t="s">
        <v>140</v>
      </c>
    </row>
    <row r="34" spans="2:10" x14ac:dyDescent="0.25">
      <c r="B34" s="19">
        <v>44643</v>
      </c>
      <c r="C34" s="23" t="s">
        <v>106</v>
      </c>
      <c r="D34" s="23" t="s">
        <v>33</v>
      </c>
      <c r="E34" s="23" t="s">
        <v>59</v>
      </c>
      <c r="F34" s="16">
        <v>1592105</v>
      </c>
      <c r="G34" s="18" t="s">
        <v>139</v>
      </c>
      <c r="H34" s="16">
        <v>127368</v>
      </c>
      <c r="I34" s="23" t="s">
        <v>22</v>
      </c>
      <c r="J34" s="23" t="s">
        <v>140</v>
      </c>
    </row>
    <row r="35" spans="2:10" x14ac:dyDescent="0.25">
      <c r="B35" s="19">
        <v>44648</v>
      </c>
      <c r="C35" s="23" t="s">
        <v>109</v>
      </c>
      <c r="D35" s="23" t="s">
        <v>33</v>
      </c>
      <c r="E35" s="23" t="s">
        <v>95</v>
      </c>
      <c r="F35" s="16">
        <v>2383480</v>
      </c>
      <c r="G35" s="18" t="s">
        <v>139</v>
      </c>
      <c r="H35" s="16">
        <v>190678</v>
      </c>
      <c r="I35" s="23" t="s">
        <v>22</v>
      </c>
      <c r="J35" s="23" t="s">
        <v>140</v>
      </c>
    </row>
    <row r="36" spans="2:10" x14ac:dyDescent="0.25">
      <c r="B36" s="19">
        <v>44648</v>
      </c>
      <c r="C36" s="23" t="s">
        <v>42</v>
      </c>
      <c r="D36" s="23" t="s">
        <v>33</v>
      </c>
      <c r="E36" s="23" t="s">
        <v>60</v>
      </c>
      <c r="F36" s="16">
        <v>2376930</v>
      </c>
      <c r="G36" s="18" t="s">
        <v>139</v>
      </c>
      <c r="H36" s="16">
        <v>190153</v>
      </c>
      <c r="I36" s="23" t="s">
        <v>22</v>
      </c>
      <c r="J36" s="23" t="s">
        <v>140</v>
      </c>
    </row>
    <row r="37" spans="2:10" x14ac:dyDescent="0.25">
      <c r="B37" s="19">
        <v>44649</v>
      </c>
      <c r="C37" s="23" t="s">
        <v>17</v>
      </c>
      <c r="D37" s="23" t="s">
        <v>33</v>
      </c>
      <c r="E37" s="23" t="s">
        <v>55</v>
      </c>
      <c r="F37" s="16">
        <v>502440</v>
      </c>
      <c r="G37" s="18" t="s">
        <v>139</v>
      </c>
      <c r="H37" s="16">
        <v>40195</v>
      </c>
      <c r="I37" s="23" t="s">
        <v>22</v>
      </c>
      <c r="J37" s="23" t="s">
        <v>140</v>
      </c>
    </row>
    <row r="38" spans="2:10" x14ac:dyDescent="0.25">
      <c r="B38" s="19">
        <v>44650</v>
      </c>
      <c r="C38" s="23" t="s">
        <v>11</v>
      </c>
      <c r="D38" s="23" t="s">
        <v>33</v>
      </c>
      <c r="E38" s="23" t="s">
        <v>74</v>
      </c>
      <c r="F38" s="16">
        <v>2154900</v>
      </c>
      <c r="G38" s="18" t="s">
        <v>139</v>
      </c>
      <c r="H38" s="16">
        <v>172392</v>
      </c>
      <c r="I38" s="23" t="s">
        <v>22</v>
      </c>
      <c r="J38" s="23" t="s">
        <v>140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2023-02-23T03:49:09Z</dcterms:created>
  <dcterms:modified xsi:type="dcterms:W3CDTF">2023-02-23T03:50:39Z</dcterms:modified>
</cp:coreProperties>
</file>