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anh\7 Chill ( seven )\Khachgoi\"/>
    </mc:Choice>
  </mc:AlternateContent>
  <xr:revisionPtr revIDLastSave="0" documentId="13_ncr:1_{239587DD-DFDA-4D41-83E6-BE4EAD41D7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Sheet1!$A$1:$L$90</definedName>
  </definedNames>
  <calcPr calcId="191029"/>
</workbook>
</file>

<file path=xl/calcChain.xml><?xml version="1.0" encoding="utf-8"?>
<calcChain xmlns="http://schemas.openxmlformats.org/spreadsheetml/2006/main">
  <c r="H90" i="1" l="1"/>
  <c r="G97" i="1" s="1"/>
  <c r="G96" i="1"/>
</calcChain>
</file>

<file path=xl/sharedStrings.xml><?xml version="1.0" encoding="utf-8"?>
<sst xmlns="http://schemas.openxmlformats.org/spreadsheetml/2006/main" count="547" uniqueCount="249">
  <si>
    <t>3910818</t>
  </si>
  <si>
    <t/>
  </si>
  <si>
    <t>K22TSV.00001594</t>
  </si>
  <si>
    <t>VND</t>
  </si>
  <si>
    <t>Phí hỗ trợ VC,TB Q01-03.2022</t>
  </si>
  <si>
    <t>PT2211.008</t>
  </si>
  <si>
    <t>Phí hỗ trợ khai trương CH mới T01/2022-T10.2022 (2</t>
  </si>
  <si>
    <t>K22TSV.00001655</t>
  </si>
  <si>
    <t>Xuất trả hàng T11/2022 - Ngọc Thơm</t>
  </si>
  <si>
    <t>K22TSV.00001527</t>
  </si>
  <si>
    <t>Phí hỗ trợ CT141/2022/SSV-NTM/CTKM 05.07.2022</t>
  </si>
  <si>
    <t>K22TSV.00001456</t>
  </si>
  <si>
    <t>Xuất trả hàng T10/2022 - NGỌC THƠM</t>
  </si>
  <si>
    <t>K22TXA.00000046</t>
  </si>
  <si>
    <t>K22TSV.00001181</t>
  </si>
  <si>
    <t>Xuất trả hàng T09/2022 - Ngọc Thơm</t>
  </si>
  <si>
    <t>K22TXA.00000008</t>
  </si>
  <si>
    <t>Xuất trả hàng T08/2022 - Ngọc Thơm</t>
  </si>
  <si>
    <t>K22TSV.00001007</t>
  </si>
  <si>
    <t>OI2208.00001</t>
  </si>
  <si>
    <t>Phí htrợ vận hành HTPP tích hợp T08.22</t>
  </si>
  <si>
    <t>1C22TNT.29264</t>
  </si>
  <si>
    <t>818.2208.002</t>
  </si>
  <si>
    <t>MHH-0822-NGOC THOM-29264</t>
  </si>
  <si>
    <t>1C22TNT.29263</t>
  </si>
  <si>
    <t>818.2208.001</t>
  </si>
  <si>
    <t>MHH-0822-NGOC THOM-29263</t>
  </si>
  <si>
    <t>K22TSV.00000896</t>
  </si>
  <si>
    <t>Xuất trả hàng T07/2022 - Ngọc Thơm</t>
  </si>
  <si>
    <t>OI2207.00001</t>
  </si>
  <si>
    <t>Phí htrợ vận hành HTPP tích hợp T07.22</t>
  </si>
  <si>
    <t>1C22TNT.23475</t>
  </si>
  <si>
    <t>818.2207.008</t>
  </si>
  <si>
    <t>MH-0722-NGOCTHOM-23475</t>
  </si>
  <si>
    <t>1C22TNT.23471</t>
  </si>
  <si>
    <t>818.2207.007</t>
  </si>
  <si>
    <t>MUA0722-NGOC THOM-23471</t>
  </si>
  <si>
    <t>1C22TNT.23472</t>
  </si>
  <si>
    <t>818.2207.006</t>
  </si>
  <si>
    <t>MUA0722-NGOC THOM-23472</t>
  </si>
  <si>
    <t>1C22TNT.23473</t>
  </si>
  <si>
    <t>818.2207.005</t>
  </si>
  <si>
    <t>MUA0722-NGOC THOM-23473</t>
  </si>
  <si>
    <t>1C22TNT.23474</t>
  </si>
  <si>
    <t>818.2207.004</t>
  </si>
  <si>
    <t>MUA0722-NGOC THOM-23474</t>
  </si>
  <si>
    <t>1C22TNT.23477</t>
  </si>
  <si>
    <t>818.2207.003</t>
  </si>
  <si>
    <t>MUA0722-NGOC THOM-23477</t>
  </si>
  <si>
    <t>1C22TNT.23478</t>
  </si>
  <si>
    <t>818.2207.002</t>
  </si>
  <si>
    <t>MUA0722-NGOC THOM-23478</t>
  </si>
  <si>
    <t>1C22TNT.23479</t>
  </si>
  <si>
    <t>918.2207.001</t>
  </si>
  <si>
    <t>MUA0722-NGOC THOM-23479</t>
  </si>
  <si>
    <t>K22TSV.00000693</t>
  </si>
  <si>
    <t>Xuất trả hàng T06/2022 - ngọc thơm</t>
  </si>
  <si>
    <t>K22TSV.00000492</t>
  </si>
  <si>
    <t>Xuất trả hàng T05/2022 - ngọc thơm</t>
  </si>
  <si>
    <t>1C22TNT.15054</t>
  </si>
  <si>
    <t>818.2205.012</t>
  </si>
  <si>
    <t>MHH0522-NGOCTHOM-15054</t>
  </si>
  <si>
    <t>1C22TNT.15053</t>
  </si>
  <si>
    <t>818.2205.011</t>
  </si>
  <si>
    <t>MHH0522-NGOCTHOM-15053</t>
  </si>
  <si>
    <t>1C22TNT.15052</t>
  </si>
  <si>
    <t>818.2205.010</t>
  </si>
  <si>
    <t>MHH0522-NGOCTHOM-15052</t>
  </si>
  <si>
    <t>1C22TNT.15051</t>
  </si>
  <si>
    <t>818.2205.009</t>
  </si>
  <si>
    <t>MHH0522-NGOCTHOM-15051</t>
  </si>
  <si>
    <t>OI2205.00001</t>
  </si>
  <si>
    <t>Phí htrợ vận hành HTPP tích hợp T05.22</t>
  </si>
  <si>
    <t>1C22TNT.15055</t>
  </si>
  <si>
    <t>818.2205.013</t>
  </si>
  <si>
    <t>MHH0522-NGOCTHOM-15055</t>
  </si>
  <si>
    <t>1C22TNT.15058</t>
  </si>
  <si>
    <t>818.2205.016</t>
  </si>
  <si>
    <t>MHH0522-NGOCTHOM-15058</t>
  </si>
  <si>
    <t>1C22TNT.15057</t>
  </si>
  <si>
    <t>818.2205.015</t>
  </si>
  <si>
    <t>MHH0522-NGOCTHOM-15057</t>
  </si>
  <si>
    <t>1C22TNT.15056</t>
  </si>
  <si>
    <t>818.2205.014</t>
  </si>
  <si>
    <t>MHH0522-NGOCTHOM-15056</t>
  </si>
  <si>
    <t>1C22TNT.11627</t>
  </si>
  <si>
    <t>818.2205.008</t>
  </si>
  <si>
    <t>MHH0522-NGOCTHOM-11627</t>
  </si>
  <si>
    <t>1C22TNT.11626</t>
  </si>
  <si>
    <t>818.2205.007</t>
  </si>
  <si>
    <t>MHH0522-NGOCTHOM-11626</t>
  </si>
  <si>
    <t>1C22TNT.11625</t>
  </si>
  <si>
    <t>818.2205.006</t>
  </si>
  <si>
    <t>MHH0522-NGOCTHOM-11625</t>
  </si>
  <si>
    <t>1C22TNT.11624</t>
  </si>
  <si>
    <t>818.2205.005</t>
  </si>
  <si>
    <t>MHH0522-NGOCTHOM-11624</t>
  </si>
  <si>
    <t>1C22TNT.11623</t>
  </si>
  <si>
    <t>818.2205.004</t>
  </si>
  <si>
    <t>MHH0522-NGOCTHOM-11623</t>
  </si>
  <si>
    <t>1C22TNT.11622</t>
  </si>
  <si>
    <t>818.2205.003</t>
  </si>
  <si>
    <t>MH0522-NGOCTHOM-11622</t>
  </si>
  <si>
    <t>1C22TNT.11621</t>
  </si>
  <si>
    <t>818.2205.002</t>
  </si>
  <si>
    <t>MHH0522-NGOCTHOM-11621</t>
  </si>
  <si>
    <t>1C22TNT.11602</t>
  </si>
  <si>
    <t>818.2205.001</t>
  </si>
  <si>
    <t>MHH0522-NGOCTHOM-11602</t>
  </si>
  <si>
    <t>K22TSV.00000365</t>
  </si>
  <si>
    <t>Xuất trả hàng T04/2022 - ngọc thơm</t>
  </si>
  <si>
    <t>OI2204.00001</t>
  </si>
  <si>
    <t>Phí htrợ vận hành HTPP tích hợp T04.22</t>
  </si>
  <si>
    <t>K22TSV.00000210</t>
  </si>
  <si>
    <t>Xuất trả hàng T03/2022 - ngoc thom</t>
  </si>
  <si>
    <t>1C22TNT.5607</t>
  </si>
  <si>
    <t>818.2204.009</t>
  </si>
  <si>
    <t>mua-0422-ngocthom-5607</t>
  </si>
  <si>
    <t>1C22TNT.5606</t>
  </si>
  <si>
    <t>818.2204.008</t>
  </si>
  <si>
    <t>mua-0422-ngocthom-5606</t>
  </si>
  <si>
    <t>1C22TNT.5605</t>
  </si>
  <si>
    <t>818.2204.007</t>
  </si>
  <si>
    <t>mua-0422-ngocthom-5605</t>
  </si>
  <si>
    <t>1C22TNT.5604</t>
  </si>
  <si>
    <t>818.2204.006</t>
  </si>
  <si>
    <t>mua-0422-ngocthom-5604</t>
  </si>
  <si>
    <t>1C22TNT.5603</t>
  </si>
  <si>
    <t>818.2204.005</t>
  </si>
  <si>
    <t>mua-0422-ngocthom-5603</t>
  </si>
  <si>
    <t>1C22TNT.5602</t>
  </si>
  <si>
    <t>818.2204.004</t>
  </si>
  <si>
    <t>mua-0422-ngocthom-5602</t>
  </si>
  <si>
    <t>1C22TNT.5601</t>
  </si>
  <si>
    <t>818.2204.003</t>
  </si>
  <si>
    <t>mua-0422-ngocthom-5601</t>
  </si>
  <si>
    <t>1C22TNT.5600</t>
  </si>
  <si>
    <t>818.2204.002</t>
  </si>
  <si>
    <t>mua-0422-ngocthom-5600</t>
  </si>
  <si>
    <t>1C22TNT.5599</t>
  </si>
  <si>
    <t>818.2204.001</t>
  </si>
  <si>
    <t>mua-0422-ngocthom-5599</t>
  </si>
  <si>
    <t>OI2203.00001</t>
  </si>
  <si>
    <t>Phí htrợ vận hành HTPP tích hợp T03.22</t>
  </si>
  <si>
    <t>NT/21E.14393</t>
  </si>
  <si>
    <t>818.2203.004</t>
  </si>
  <si>
    <t>mua-0322-ngocthom-14393</t>
  </si>
  <si>
    <t>NT/21E.14392</t>
  </si>
  <si>
    <t>818.2203.003</t>
  </si>
  <si>
    <t>mua-0322-ngocthom-14392</t>
  </si>
  <si>
    <t>NT/21E.14391</t>
  </si>
  <si>
    <t>818.2203.002</t>
  </si>
  <si>
    <t>mua-0322-ngocthom-14391</t>
  </si>
  <si>
    <t>NT/21E.14390</t>
  </si>
  <si>
    <t>818.2203.001</t>
  </si>
  <si>
    <t>mua-0322-ngocthom-14390</t>
  </si>
  <si>
    <t>K22TSV.00000097</t>
  </si>
  <si>
    <t>Xuất trả hàng T02/2022 - ngoc thom</t>
  </si>
  <si>
    <t>OI2202.00001</t>
  </si>
  <si>
    <t>Phí htrợ vận hành HTPP tích hợp T02.22</t>
  </si>
  <si>
    <t>NT/21E.12788</t>
  </si>
  <si>
    <t>818.2202.007</t>
  </si>
  <si>
    <t>mua-0222-ngocthom-12788</t>
  </si>
  <si>
    <t>NT/21E.12786</t>
  </si>
  <si>
    <t>818.2202.006</t>
  </si>
  <si>
    <t>mua-0222-ngocthom-12786</t>
  </si>
  <si>
    <t>NT/21E.12787</t>
  </si>
  <si>
    <t>818.2202.005</t>
  </si>
  <si>
    <t>mua-0222-ngocthom-12787</t>
  </si>
  <si>
    <t>NT/21E.12785</t>
  </si>
  <si>
    <t>818.2202.004</t>
  </si>
  <si>
    <t>mua-0222-ngocthom-12785</t>
  </si>
  <si>
    <t>NT/21E.12784</t>
  </si>
  <si>
    <t>818.2202.003</t>
  </si>
  <si>
    <t>mua-0222-ngocthom-12784</t>
  </si>
  <si>
    <t>NT/21E.12783</t>
  </si>
  <si>
    <t>818.2202.002</t>
  </si>
  <si>
    <t>mua-0222-ngocthom-12783</t>
  </si>
  <si>
    <t>NT/21E.12782</t>
  </si>
  <si>
    <t>818.2202.001</t>
  </si>
  <si>
    <t>mua-0222-ngocthom-12782</t>
  </si>
  <si>
    <t>SV/21E.0001064</t>
  </si>
  <si>
    <t>E_xuất trả hàng T01/2022 - ngoc thom</t>
  </si>
  <si>
    <t>OI2201.00001</t>
  </si>
  <si>
    <t>Phí htrợ vận hành HTPP tích hợp T01.22</t>
  </si>
  <si>
    <t>NT/21E.6572</t>
  </si>
  <si>
    <t>818.2201.017</t>
  </si>
  <si>
    <t>MH-0122-NGỌC THƠM-6572</t>
  </si>
  <si>
    <t>NT/21E.6571</t>
  </si>
  <si>
    <t>818.2201.016</t>
  </si>
  <si>
    <t>MH-0122-NGỌC THƠM-6571</t>
  </si>
  <si>
    <t>NT/21E.6570</t>
  </si>
  <si>
    <t>818.2201.015</t>
  </si>
  <si>
    <t>MH-0122-NGỌC THƠM-6570</t>
  </si>
  <si>
    <t>NT/21E.6569</t>
  </si>
  <si>
    <t>818.2201.014</t>
  </si>
  <si>
    <t>MH-0122-NGỌC THƠM-6569</t>
  </si>
  <si>
    <t>NT/21E.6568</t>
  </si>
  <si>
    <t>818.2201.013</t>
  </si>
  <si>
    <t>MH-0122-NGỌC THƠM-6568</t>
  </si>
  <si>
    <t>NT/21E.6567</t>
  </si>
  <si>
    <t>818.2201.012</t>
  </si>
  <si>
    <t>MH-0122-NGỌC THƠM-6567</t>
  </si>
  <si>
    <t>NT/21E.6566</t>
  </si>
  <si>
    <t>818.2201.011</t>
  </si>
  <si>
    <t>MH-0122-NGỌC THƠM-6566</t>
  </si>
  <si>
    <t>NT/21E.6565</t>
  </si>
  <si>
    <t>818.2201.010</t>
  </si>
  <si>
    <t>MH-0122-NGỌC THƠM-6565</t>
  </si>
  <si>
    <t>NT/21E.6564</t>
  </si>
  <si>
    <t>818.2201.009</t>
  </si>
  <si>
    <t>MH-0122-NGỌC THƠM-6564</t>
  </si>
  <si>
    <t>NT/21E.6563</t>
  </si>
  <si>
    <t>818.2201.008</t>
  </si>
  <si>
    <t>MH-0122-NGỌC THƠM-6563</t>
  </si>
  <si>
    <t>NT/21E.6562</t>
  </si>
  <si>
    <t>818.2201.007</t>
  </si>
  <si>
    <t>MH-0122-NGỌC THƠM-6562</t>
  </si>
  <si>
    <t>NT/21E.6561</t>
  </si>
  <si>
    <t>818.2201.006</t>
  </si>
  <si>
    <t>MH-0122-NGỌC THƠM-6561</t>
  </si>
  <si>
    <t>NT/21E.6560</t>
  </si>
  <si>
    <t>818.2201.005</t>
  </si>
  <si>
    <t>MH-0122-NGỌC THƠM-6560</t>
  </si>
  <si>
    <t>NT/21E.6559</t>
  </si>
  <si>
    <t>818.2201.004</t>
  </si>
  <si>
    <t>MH-0122-NGỌC THƠM-6559</t>
  </si>
  <si>
    <t>NT/21E.6558</t>
  </si>
  <si>
    <t>818.2201.003</t>
  </si>
  <si>
    <t>MH-0122-NGỌC THƠM-6558</t>
  </si>
  <si>
    <t>NT/21E.6557</t>
  </si>
  <si>
    <t>818.2201.002</t>
  </si>
  <si>
    <t>MH-0122-NGỌC THƠM-6557</t>
  </si>
  <si>
    <t>NT/21E.6556</t>
  </si>
  <si>
    <t>818.2201.001</t>
  </si>
  <si>
    <t>MH-0122-NGỌC THƠM-6556</t>
  </si>
  <si>
    <t>Account</t>
  </si>
  <si>
    <t>Posting Date</t>
  </si>
  <si>
    <t>Baseline payment dte</t>
  </si>
  <si>
    <t>Document Date</t>
  </si>
  <si>
    <t>Reference key 3</t>
  </si>
  <si>
    <t>Reference</t>
  </si>
  <si>
    <t>Amount in doc. curr.</t>
  </si>
  <si>
    <t>Document currency</t>
  </si>
  <si>
    <t>Clearing date</t>
  </si>
  <si>
    <t>Text</t>
  </si>
  <si>
    <t>Long text</t>
  </si>
  <si>
    <t>Tổng số tiền đã thanh toán</t>
  </si>
  <si>
    <t>Nợ phải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</si>
</sst>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4" borderId="0" xfId="0" applyFill="1" applyAlignment="1">
      <alignment vertical="top"/>
    </xf>
    <xf numFmtId="14" fontId="0" fillId="4" borderId="0" xfId="0" applyNumberFormat="1" applyFill="1" applyAlignment="1">
      <alignment horizontal="right" vertical="top"/>
    </xf>
    <xf numFmtId="3" fontId="0" fillId="4" borderId="0" xfId="0" applyNumberFormat="1" applyFill="1" applyAlignment="1">
      <alignment horizontal="right" vertical="top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right" vertical="top"/>
    </xf>
    <xf numFmtId="3" fontId="0" fillId="0" borderId="0" xfId="0" applyNumberFormat="1" applyFill="1" applyAlignment="1">
      <alignment horizontal="right" vertical="top"/>
    </xf>
    <xf numFmtId="3" fontId="1" fillId="0" borderId="0" xfId="0" applyNumberFormat="1" applyFont="1" applyFill="1" applyAlignment="1">
      <alignment horizontal="right" vertical="top"/>
    </xf>
    <xf numFmtId="16" fontId="0" fillId="0" borderId="0" xfId="0" applyNumberFormat="1" applyAlignment="1">
      <alignment vertical="top"/>
    </xf>
    <xf numFmtId="165" fontId="0" fillId="0" borderId="0" xfId="1" applyNumberFormat="1" applyFont="1" applyAlignment="1">
      <alignment vertical="top"/>
    </xf>
    <xf numFmtId="0" fontId="1" fillId="0" borderId="0" xfId="0" applyFont="1" applyAlignment="1">
      <alignment vertical="top"/>
    </xf>
    <xf numFmtId="165" fontId="0" fillId="0" borderId="0" xfId="0" applyNumberFormat="1" applyAlignment="1">
      <alignment vertical="top"/>
    </xf>
    <xf numFmtId="0" fontId="2" fillId="4" borderId="0" xfId="0" applyFont="1" applyFill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topLeftCell="A52" workbookViewId="0">
      <selection activeCell="G11" sqref="G11"/>
    </sheetView>
  </sheetViews>
  <sheetFormatPr defaultRowHeight="12.75" x14ac:dyDescent="0.2"/>
  <cols>
    <col min="1" max="1" width="9" bestFit="1" customWidth="1"/>
    <col min="2" max="2" width="18.7109375" customWidth="1"/>
    <col min="3" max="3" width="22" bestFit="1" customWidth="1"/>
    <col min="4" max="4" width="15" bestFit="1" customWidth="1"/>
    <col min="5" max="6" width="17" bestFit="1" customWidth="1"/>
    <col min="7" max="8" width="17.5703125" customWidth="1"/>
    <col min="9" max="9" width="6.5703125" customWidth="1"/>
    <col min="10" max="10" width="15" bestFit="1" customWidth="1"/>
    <col min="11" max="11" width="38" bestFit="1" customWidth="1"/>
    <col min="12" max="12" width="53" bestFit="1" customWidth="1"/>
  </cols>
  <sheetData>
    <row r="1" spans="1:12" ht="51" x14ac:dyDescent="0.2">
      <c r="A1" s="1" t="s">
        <v>236</v>
      </c>
      <c r="B1" s="1" t="s">
        <v>237</v>
      </c>
      <c r="C1" s="1" t="s">
        <v>238</v>
      </c>
      <c r="D1" s="1" t="s">
        <v>239</v>
      </c>
      <c r="E1" s="1" t="s">
        <v>240</v>
      </c>
      <c r="F1" s="1" t="s">
        <v>241</v>
      </c>
      <c r="G1" s="6" t="s">
        <v>242</v>
      </c>
      <c r="H1" s="6"/>
      <c r="I1" s="6" t="s">
        <v>243</v>
      </c>
      <c r="J1" s="1" t="s">
        <v>244</v>
      </c>
      <c r="K1" s="1" t="s">
        <v>245</v>
      </c>
      <c r="L1" s="1" t="s">
        <v>246</v>
      </c>
    </row>
    <row r="2" spans="1:12" s="7" customFormat="1" x14ac:dyDescent="0.2">
      <c r="A2" s="7" t="s">
        <v>0</v>
      </c>
      <c r="B2" s="8">
        <v>44895</v>
      </c>
      <c r="C2" s="8">
        <v>44895</v>
      </c>
      <c r="D2" s="8">
        <v>44895</v>
      </c>
      <c r="E2" s="7" t="s">
        <v>1</v>
      </c>
      <c r="F2" s="7" t="s">
        <v>2</v>
      </c>
      <c r="H2" s="9">
        <v>3376150</v>
      </c>
      <c r="I2" s="7" t="s">
        <v>3</v>
      </c>
      <c r="J2" s="8"/>
      <c r="K2" s="7" t="s">
        <v>1</v>
      </c>
      <c r="L2" s="7" t="s">
        <v>4</v>
      </c>
    </row>
    <row r="3" spans="1:12" s="7" customFormat="1" x14ac:dyDescent="0.2">
      <c r="A3" s="7" t="s">
        <v>0</v>
      </c>
      <c r="B3" s="8">
        <v>44895</v>
      </c>
      <c r="C3" s="8">
        <v>44895</v>
      </c>
      <c r="D3" s="8">
        <v>44895</v>
      </c>
      <c r="E3" s="7" t="s">
        <v>1</v>
      </c>
      <c r="F3" s="7" t="s">
        <v>5</v>
      </c>
      <c r="H3" s="9">
        <v>1800000</v>
      </c>
      <c r="I3" s="7" t="s">
        <v>3</v>
      </c>
      <c r="J3" s="8"/>
      <c r="K3" s="7" t="s">
        <v>1</v>
      </c>
      <c r="L3" s="7" t="s">
        <v>6</v>
      </c>
    </row>
    <row r="4" spans="1:12" s="7" customFormat="1" x14ac:dyDescent="0.2">
      <c r="A4" s="7" t="s">
        <v>0</v>
      </c>
      <c r="B4" s="8">
        <v>44895</v>
      </c>
      <c r="C4" s="8">
        <v>44887</v>
      </c>
      <c r="D4" s="8">
        <v>44895</v>
      </c>
      <c r="E4" s="7" t="s">
        <v>1</v>
      </c>
      <c r="F4" s="7" t="s">
        <v>7</v>
      </c>
      <c r="H4" s="9">
        <v>971194</v>
      </c>
      <c r="I4" s="7" t="s">
        <v>3</v>
      </c>
      <c r="J4" s="8"/>
      <c r="K4" s="7" t="s">
        <v>8</v>
      </c>
      <c r="L4" s="7" t="s">
        <v>1</v>
      </c>
    </row>
    <row r="5" spans="1:12" s="7" customFormat="1" x14ac:dyDescent="0.2">
      <c r="A5" s="7" t="s">
        <v>0</v>
      </c>
      <c r="B5" s="8">
        <v>44895</v>
      </c>
      <c r="C5" s="8">
        <v>44893</v>
      </c>
      <c r="D5" s="8">
        <v>44893</v>
      </c>
      <c r="E5" s="7" t="s">
        <v>1</v>
      </c>
      <c r="F5" s="7" t="s">
        <v>9</v>
      </c>
      <c r="H5" s="9">
        <v>439611</v>
      </c>
      <c r="I5" s="7" t="s">
        <v>3</v>
      </c>
      <c r="J5" s="8"/>
      <c r="K5" s="7" t="s">
        <v>1</v>
      </c>
      <c r="L5" s="7" t="s">
        <v>10</v>
      </c>
    </row>
    <row r="6" spans="1:12" s="7" customFormat="1" x14ac:dyDescent="0.2">
      <c r="A6" s="7" t="s">
        <v>0</v>
      </c>
      <c r="B6" s="8">
        <v>44865</v>
      </c>
      <c r="C6" s="8">
        <v>44856</v>
      </c>
      <c r="D6" s="8">
        <v>44865</v>
      </c>
      <c r="E6" s="7" t="s">
        <v>1</v>
      </c>
      <c r="F6" s="18" t="s">
        <v>11</v>
      </c>
      <c r="H6" s="9">
        <v>1418925</v>
      </c>
      <c r="I6" s="7" t="s">
        <v>3</v>
      </c>
      <c r="J6" s="8"/>
      <c r="K6" s="7" t="s">
        <v>12</v>
      </c>
      <c r="L6" s="7" t="s">
        <v>1</v>
      </c>
    </row>
    <row r="7" spans="1:12" s="7" customFormat="1" x14ac:dyDescent="0.2">
      <c r="A7" s="7" t="s">
        <v>0</v>
      </c>
      <c r="B7" s="8">
        <v>44865</v>
      </c>
      <c r="C7" s="8">
        <v>44856</v>
      </c>
      <c r="D7" s="8">
        <v>44865</v>
      </c>
      <c r="E7" s="7" t="s">
        <v>1</v>
      </c>
      <c r="F7" s="18" t="s">
        <v>13</v>
      </c>
      <c r="H7" s="9">
        <v>109148</v>
      </c>
      <c r="I7" s="7" t="s">
        <v>3</v>
      </c>
      <c r="J7" s="8"/>
      <c r="K7" s="7" t="s">
        <v>12</v>
      </c>
      <c r="L7" s="7" t="s">
        <v>1</v>
      </c>
    </row>
    <row r="8" spans="1:12" s="7" customFormat="1" x14ac:dyDescent="0.2">
      <c r="A8" s="7" t="s">
        <v>0</v>
      </c>
      <c r="B8" s="8">
        <v>44834</v>
      </c>
      <c r="C8" s="8">
        <v>44826</v>
      </c>
      <c r="D8" s="8">
        <v>44834</v>
      </c>
      <c r="E8" s="7" t="s">
        <v>1</v>
      </c>
      <c r="F8" s="7" t="s">
        <v>14</v>
      </c>
      <c r="H8" s="9">
        <v>1882806</v>
      </c>
      <c r="I8" s="7" t="s">
        <v>3</v>
      </c>
      <c r="J8" s="8"/>
      <c r="K8" s="7" t="s">
        <v>15</v>
      </c>
      <c r="L8" s="7" t="s">
        <v>1</v>
      </c>
    </row>
    <row r="9" spans="1:12" x14ac:dyDescent="0.2">
      <c r="A9" t="s">
        <v>0</v>
      </c>
      <c r="B9" s="2">
        <v>44804</v>
      </c>
      <c r="C9" s="2">
        <v>44795</v>
      </c>
      <c r="D9" s="2">
        <v>44804</v>
      </c>
      <c r="E9" t="s">
        <v>1</v>
      </c>
      <c r="F9" t="s">
        <v>16</v>
      </c>
      <c r="H9" s="12">
        <v>92776</v>
      </c>
      <c r="I9" t="s">
        <v>3</v>
      </c>
      <c r="J9" s="2">
        <v>44830</v>
      </c>
      <c r="K9" t="s">
        <v>17</v>
      </c>
      <c r="L9" t="s">
        <v>1</v>
      </c>
    </row>
    <row r="10" spans="1:12" x14ac:dyDescent="0.2">
      <c r="A10" t="s">
        <v>0</v>
      </c>
      <c r="B10" s="2">
        <v>44804</v>
      </c>
      <c r="C10" s="2">
        <v>44795</v>
      </c>
      <c r="D10" s="2">
        <v>44804</v>
      </c>
      <c r="E10" t="s">
        <v>1</v>
      </c>
      <c r="F10" s="10" t="s">
        <v>18</v>
      </c>
      <c r="H10" s="12">
        <v>682178</v>
      </c>
      <c r="I10" t="s">
        <v>3</v>
      </c>
      <c r="J10" s="2">
        <v>44830</v>
      </c>
      <c r="K10" t="s">
        <v>17</v>
      </c>
      <c r="L10" t="s">
        <v>1</v>
      </c>
    </row>
    <row r="11" spans="1:12" x14ac:dyDescent="0.2">
      <c r="A11" t="s">
        <v>0</v>
      </c>
      <c r="B11" s="2">
        <v>44803</v>
      </c>
      <c r="C11" s="2">
        <v>44803</v>
      </c>
      <c r="D11" s="2">
        <v>44803</v>
      </c>
      <c r="E11" t="s">
        <v>1</v>
      </c>
      <c r="F11" t="s">
        <v>19</v>
      </c>
      <c r="H11" s="12">
        <v>20000</v>
      </c>
      <c r="I11" t="s">
        <v>3</v>
      </c>
      <c r="J11" s="2">
        <v>44830</v>
      </c>
      <c r="K11" t="s">
        <v>1</v>
      </c>
      <c r="L11" t="s">
        <v>20</v>
      </c>
    </row>
    <row r="12" spans="1:12" x14ac:dyDescent="0.2">
      <c r="A12" t="s">
        <v>0</v>
      </c>
      <c r="B12" s="2">
        <v>44798</v>
      </c>
      <c r="C12" s="2">
        <v>44791</v>
      </c>
      <c r="D12" s="2">
        <v>44776</v>
      </c>
      <c r="E12" s="10" t="s">
        <v>21</v>
      </c>
      <c r="F12" t="s">
        <v>22</v>
      </c>
      <c r="G12" s="11">
        <v>-6439720</v>
      </c>
      <c r="H12" s="11"/>
      <c r="I12" t="s">
        <v>3</v>
      </c>
      <c r="J12" s="2">
        <v>44830</v>
      </c>
      <c r="K12" t="s">
        <v>23</v>
      </c>
      <c r="L12" t="s">
        <v>1</v>
      </c>
    </row>
    <row r="13" spans="1:12" x14ac:dyDescent="0.2">
      <c r="A13" t="s">
        <v>0</v>
      </c>
      <c r="B13" s="2">
        <v>44798</v>
      </c>
      <c r="C13" s="2">
        <v>44791</v>
      </c>
      <c r="D13" s="2">
        <v>44776</v>
      </c>
      <c r="E13" s="10" t="s">
        <v>24</v>
      </c>
      <c r="F13" t="s">
        <v>25</v>
      </c>
      <c r="G13" s="11">
        <v>-5348242</v>
      </c>
      <c r="H13" s="11"/>
      <c r="I13" t="s">
        <v>3</v>
      </c>
      <c r="J13" s="2">
        <v>44830</v>
      </c>
      <c r="K13" t="s">
        <v>26</v>
      </c>
      <c r="L13" t="s">
        <v>1</v>
      </c>
    </row>
    <row r="14" spans="1:12" x14ac:dyDescent="0.2">
      <c r="A14" t="s">
        <v>0</v>
      </c>
      <c r="B14" s="2">
        <v>44773</v>
      </c>
      <c r="C14" s="2">
        <v>44764</v>
      </c>
      <c r="D14" s="2">
        <v>44773</v>
      </c>
      <c r="E14" t="s">
        <v>1</v>
      </c>
      <c r="F14" s="10" t="s">
        <v>27</v>
      </c>
      <c r="H14" s="12">
        <v>865987</v>
      </c>
      <c r="I14" t="s">
        <v>3</v>
      </c>
      <c r="J14" s="2">
        <v>44798</v>
      </c>
      <c r="K14" t="s">
        <v>28</v>
      </c>
      <c r="L14" t="s">
        <v>1</v>
      </c>
    </row>
    <row r="15" spans="1:12" x14ac:dyDescent="0.2">
      <c r="A15" t="s">
        <v>0</v>
      </c>
      <c r="B15" s="2">
        <v>44772</v>
      </c>
      <c r="C15" s="2">
        <v>44772</v>
      </c>
      <c r="D15" s="2">
        <v>44772</v>
      </c>
      <c r="E15" t="s">
        <v>1</v>
      </c>
      <c r="F15" t="s">
        <v>29</v>
      </c>
      <c r="H15" s="12">
        <v>20000</v>
      </c>
      <c r="I15" t="s">
        <v>3</v>
      </c>
      <c r="J15" s="2">
        <v>44798</v>
      </c>
      <c r="K15" t="s">
        <v>1</v>
      </c>
      <c r="L15" t="s">
        <v>30</v>
      </c>
    </row>
    <row r="16" spans="1:12" x14ac:dyDescent="0.2">
      <c r="A16" t="s">
        <v>0</v>
      </c>
      <c r="B16" s="2">
        <v>44760</v>
      </c>
      <c r="C16" s="2">
        <v>44755</v>
      </c>
      <c r="D16" s="2">
        <v>44749</v>
      </c>
      <c r="E16" s="10" t="s">
        <v>31</v>
      </c>
      <c r="F16" t="s">
        <v>32</v>
      </c>
      <c r="G16" s="11">
        <v>-6876311</v>
      </c>
      <c r="H16" s="11"/>
      <c r="I16" t="s">
        <v>3</v>
      </c>
      <c r="J16" s="2">
        <v>44798</v>
      </c>
      <c r="K16" t="s">
        <v>33</v>
      </c>
      <c r="L16" t="s">
        <v>1</v>
      </c>
    </row>
    <row r="17" spans="1:12" x14ac:dyDescent="0.2">
      <c r="A17" t="s">
        <v>0</v>
      </c>
      <c r="B17" s="2">
        <v>44756</v>
      </c>
      <c r="C17" s="2">
        <v>44755</v>
      </c>
      <c r="D17" s="2">
        <v>44749</v>
      </c>
      <c r="E17" s="10" t="s">
        <v>34</v>
      </c>
      <c r="F17" t="s">
        <v>35</v>
      </c>
      <c r="G17" s="11">
        <v>-5020799</v>
      </c>
      <c r="H17" s="11"/>
      <c r="I17" t="s">
        <v>3</v>
      </c>
      <c r="J17" s="2">
        <v>44798</v>
      </c>
      <c r="K17" t="s">
        <v>36</v>
      </c>
      <c r="L17" t="s">
        <v>1</v>
      </c>
    </row>
    <row r="18" spans="1:12" x14ac:dyDescent="0.2">
      <c r="A18" t="s">
        <v>0</v>
      </c>
      <c r="B18" s="2">
        <v>44756</v>
      </c>
      <c r="C18" s="2">
        <v>44755</v>
      </c>
      <c r="D18" s="2">
        <v>44749</v>
      </c>
      <c r="E18" s="10" t="s">
        <v>37</v>
      </c>
      <c r="F18" t="s">
        <v>38</v>
      </c>
      <c r="G18" s="11">
        <v>-8513529</v>
      </c>
      <c r="H18" s="11"/>
      <c r="I18" t="s">
        <v>3</v>
      </c>
      <c r="J18" s="2">
        <v>44798</v>
      </c>
      <c r="K18" t="s">
        <v>39</v>
      </c>
      <c r="L18" t="s">
        <v>1</v>
      </c>
    </row>
    <row r="19" spans="1:12" x14ac:dyDescent="0.2">
      <c r="A19" t="s">
        <v>0</v>
      </c>
      <c r="B19" s="2">
        <v>44756</v>
      </c>
      <c r="C19" s="2">
        <v>44755</v>
      </c>
      <c r="D19" s="2">
        <v>44749</v>
      </c>
      <c r="E19" s="10" t="s">
        <v>40</v>
      </c>
      <c r="F19" t="s">
        <v>41</v>
      </c>
      <c r="G19" s="11">
        <v>-3711026</v>
      </c>
      <c r="H19" s="11"/>
      <c r="I19" t="s">
        <v>3</v>
      </c>
      <c r="J19" s="2">
        <v>44798</v>
      </c>
      <c r="K19" t="s">
        <v>42</v>
      </c>
      <c r="L19" t="s">
        <v>1</v>
      </c>
    </row>
    <row r="20" spans="1:12" x14ac:dyDescent="0.2">
      <c r="A20" t="s">
        <v>0</v>
      </c>
      <c r="B20" s="2">
        <v>44756</v>
      </c>
      <c r="C20" s="2">
        <v>44755</v>
      </c>
      <c r="D20" s="2">
        <v>44749</v>
      </c>
      <c r="E20" s="10" t="s">
        <v>43</v>
      </c>
      <c r="F20" t="s">
        <v>44</v>
      </c>
      <c r="G20" s="11">
        <v>-6548868</v>
      </c>
      <c r="H20" s="11"/>
      <c r="I20" t="s">
        <v>3</v>
      </c>
      <c r="J20" s="2">
        <v>44798</v>
      </c>
      <c r="K20" t="s">
        <v>45</v>
      </c>
      <c r="L20" t="s">
        <v>1</v>
      </c>
    </row>
    <row r="21" spans="1:12" x14ac:dyDescent="0.2">
      <c r="A21" t="s">
        <v>0</v>
      </c>
      <c r="B21" s="2">
        <v>44756</v>
      </c>
      <c r="C21" s="2">
        <v>44755</v>
      </c>
      <c r="D21" s="2">
        <v>44749</v>
      </c>
      <c r="E21" s="10" t="s">
        <v>46</v>
      </c>
      <c r="F21" t="s">
        <v>47</v>
      </c>
      <c r="G21" s="11">
        <v>-2401251</v>
      </c>
      <c r="H21" s="11"/>
      <c r="I21" t="s">
        <v>3</v>
      </c>
      <c r="J21" s="2">
        <v>44798</v>
      </c>
      <c r="K21" t="s">
        <v>48</v>
      </c>
      <c r="L21" t="s">
        <v>1</v>
      </c>
    </row>
    <row r="22" spans="1:12" x14ac:dyDescent="0.2">
      <c r="A22" t="s">
        <v>0</v>
      </c>
      <c r="B22" s="2">
        <v>44756</v>
      </c>
      <c r="C22" s="2">
        <v>44755</v>
      </c>
      <c r="D22" s="2">
        <v>44749</v>
      </c>
      <c r="E22" s="10" t="s">
        <v>49</v>
      </c>
      <c r="F22" t="s">
        <v>50</v>
      </c>
      <c r="G22" s="11">
        <v>-8076938</v>
      </c>
      <c r="H22" s="11"/>
      <c r="I22" t="s">
        <v>3</v>
      </c>
      <c r="J22" s="2">
        <v>44798</v>
      </c>
      <c r="K22" t="s">
        <v>51</v>
      </c>
      <c r="L22" t="s">
        <v>1</v>
      </c>
    </row>
    <row r="23" spans="1:12" x14ac:dyDescent="0.2">
      <c r="A23" t="s">
        <v>0</v>
      </c>
      <c r="B23" s="2">
        <v>44756</v>
      </c>
      <c r="C23" s="2">
        <v>44755</v>
      </c>
      <c r="D23" s="2">
        <v>44749</v>
      </c>
      <c r="E23" s="10" t="s">
        <v>52</v>
      </c>
      <c r="F23" t="s">
        <v>53</v>
      </c>
      <c r="G23" s="11">
        <v>-2292103</v>
      </c>
      <c r="H23" s="11"/>
      <c r="I23" t="s">
        <v>3</v>
      </c>
      <c r="J23" s="2">
        <v>44798</v>
      </c>
      <c r="K23" t="s">
        <v>54</v>
      </c>
      <c r="L23" t="s">
        <v>1</v>
      </c>
    </row>
    <row r="24" spans="1:12" x14ac:dyDescent="0.2">
      <c r="A24" t="s">
        <v>0</v>
      </c>
      <c r="B24" s="2">
        <v>44742</v>
      </c>
      <c r="C24" s="2">
        <v>44734</v>
      </c>
      <c r="D24" s="2">
        <v>44742</v>
      </c>
      <c r="E24" t="s">
        <v>1</v>
      </c>
      <c r="F24" s="10" t="s">
        <v>55</v>
      </c>
      <c r="H24" s="12">
        <v>2073941</v>
      </c>
      <c r="I24" t="s">
        <v>3</v>
      </c>
      <c r="J24" s="2">
        <v>44798</v>
      </c>
      <c r="K24" t="s">
        <v>56</v>
      </c>
      <c r="L24" t="s">
        <v>1</v>
      </c>
    </row>
    <row r="25" spans="1:12" x14ac:dyDescent="0.2">
      <c r="A25" t="s">
        <v>0</v>
      </c>
      <c r="B25" s="2">
        <v>44712</v>
      </c>
      <c r="C25" s="2">
        <v>44703</v>
      </c>
      <c r="D25" s="2">
        <v>44712</v>
      </c>
      <c r="E25" t="s">
        <v>1</v>
      </c>
      <c r="F25" s="10" t="s">
        <v>57</v>
      </c>
      <c r="H25" s="12">
        <v>1255395</v>
      </c>
      <c r="I25" t="s">
        <v>3</v>
      </c>
      <c r="J25" s="2">
        <v>44736</v>
      </c>
      <c r="K25" t="s">
        <v>58</v>
      </c>
      <c r="L25" t="s">
        <v>1</v>
      </c>
    </row>
    <row r="26" spans="1:12" x14ac:dyDescent="0.2">
      <c r="A26" t="s">
        <v>0</v>
      </c>
      <c r="B26" s="2">
        <v>44712</v>
      </c>
      <c r="C26" s="2">
        <v>44714</v>
      </c>
      <c r="D26" s="2">
        <v>44711</v>
      </c>
      <c r="E26" s="10" t="s">
        <v>59</v>
      </c>
      <c r="F26" t="s">
        <v>60</v>
      </c>
      <c r="G26" s="11">
        <v>-4911662</v>
      </c>
      <c r="H26" s="11"/>
      <c r="I26" t="s">
        <v>3</v>
      </c>
      <c r="J26" s="2">
        <v>44736</v>
      </c>
      <c r="K26" t="s">
        <v>61</v>
      </c>
      <c r="L26" t="s">
        <v>1</v>
      </c>
    </row>
    <row r="27" spans="1:12" x14ac:dyDescent="0.2">
      <c r="A27" t="s">
        <v>0</v>
      </c>
      <c r="B27" s="2">
        <v>44712</v>
      </c>
      <c r="C27" s="2">
        <v>44714</v>
      </c>
      <c r="D27" s="2">
        <v>44711</v>
      </c>
      <c r="E27" s="10" t="s">
        <v>62</v>
      </c>
      <c r="F27" t="s">
        <v>63</v>
      </c>
      <c r="G27" s="11">
        <v>-2073813</v>
      </c>
      <c r="H27" s="11"/>
      <c r="I27" t="s">
        <v>3</v>
      </c>
      <c r="J27" s="2">
        <v>44736</v>
      </c>
      <c r="K27" t="s">
        <v>64</v>
      </c>
      <c r="L27" t="s">
        <v>1</v>
      </c>
    </row>
    <row r="28" spans="1:12" x14ac:dyDescent="0.2">
      <c r="A28" t="s">
        <v>0</v>
      </c>
      <c r="B28" s="2">
        <v>44712</v>
      </c>
      <c r="C28" s="2">
        <v>44714</v>
      </c>
      <c r="D28" s="2">
        <v>44711</v>
      </c>
      <c r="E28" s="10" t="s">
        <v>65</v>
      </c>
      <c r="F28" t="s">
        <v>66</v>
      </c>
      <c r="G28" s="11">
        <v>-4038477</v>
      </c>
      <c r="H28" s="11"/>
      <c r="I28" t="s">
        <v>3</v>
      </c>
      <c r="J28" s="2">
        <v>44736</v>
      </c>
      <c r="K28" t="s">
        <v>67</v>
      </c>
      <c r="L28" t="s">
        <v>1</v>
      </c>
    </row>
    <row r="29" spans="1:12" x14ac:dyDescent="0.2">
      <c r="A29" t="s">
        <v>0</v>
      </c>
      <c r="B29" s="2">
        <v>44712</v>
      </c>
      <c r="C29" s="2">
        <v>44714</v>
      </c>
      <c r="D29" s="2">
        <v>44711</v>
      </c>
      <c r="E29" s="10" t="s">
        <v>68</v>
      </c>
      <c r="F29" t="s">
        <v>69</v>
      </c>
      <c r="G29" s="11">
        <v>-5566550</v>
      </c>
      <c r="H29" s="11"/>
      <c r="I29" t="s">
        <v>3</v>
      </c>
      <c r="J29" s="2">
        <v>44736</v>
      </c>
      <c r="K29" t="s">
        <v>70</v>
      </c>
      <c r="L29" t="s">
        <v>1</v>
      </c>
    </row>
    <row r="30" spans="1:12" x14ac:dyDescent="0.2">
      <c r="A30" t="s">
        <v>0</v>
      </c>
      <c r="B30" s="2">
        <v>44711</v>
      </c>
      <c r="C30" s="2">
        <v>44711</v>
      </c>
      <c r="D30" s="2">
        <v>44711</v>
      </c>
      <c r="E30" t="s">
        <v>1</v>
      </c>
      <c r="F30" t="s">
        <v>71</v>
      </c>
      <c r="H30" s="12">
        <v>20000</v>
      </c>
      <c r="I30" t="s">
        <v>3</v>
      </c>
      <c r="J30" s="2">
        <v>44736</v>
      </c>
      <c r="K30" t="s">
        <v>1</v>
      </c>
      <c r="L30" t="s">
        <v>72</v>
      </c>
    </row>
    <row r="31" spans="1:12" x14ac:dyDescent="0.2">
      <c r="A31" t="s">
        <v>0</v>
      </c>
      <c r="B31" s="2">
        <v>44712</v>
      </c>
      <c r="C31" s="2">
        <v>44714</v>
      </c>
      <c r="D31" s="2">
        <v>44711</v>
      </c>
      <c r="E31" s="10" t="s">
        <v>73</v>
      </c>
      <c r="F31" t="s">
        <v>74</v>
      </c>
      <c r="G31" s="11">
        <v>-3383589</v>
      </c>
      <c r="H31" s="11"/>
      <c r="I31" t="s">
        <v>3</v>
      </c>
      <c r="J31" s="2">
        <v>44736</v>
      </c>
      <c r="K31" t="s">
        <v>75</v>
      </c>
      <c r="L31" t="s">
        <v>1</v>
      </c>
    </row>
    <row r="32" spans="1:12" x14ac:dyDescent="0.2">
      <c r="A32" t="s">
        <v>0</v>
      </c>
      <c r="B32" s="2">
        <v>44712</v>
      </c>
      <c r="C32" s="2">
        <v>44714</v>
      </c>
      <c r="D32" s="2">
        <v>44711</v>
      </c>
      <c r="E32" s="10" t="s">
        <v>76</v>
      </c>
      <c r="F32" t="s">
        <v>77</v>
      </c>
      <c r="G32" s="11">
        <v>-4365922</v>
      </c>
      <c r="H32" s="11"/>
      <c r="I32" t="s">
        <v>3</v>
      </c>
      <c r="J32" s="2">
        <v>44736</v>
      </c>
      <c r="K32" t="s">
        <v>78</v>
      </c>
      <c r="L32" t="s">
        <v>1</v>
      </c>
    </row>
    <row r="33" spans="1:12" x14ac:dyDescent="0.2">
      <c r="A33" t="s">
        <v>0</v>
      </c>
      <c r="B33" s="2">
        <v>44712</v>
      </c>
      <c r="C33" s="2">
        <v>44714</v>
      </c>
      <c r="D33" s="2">
        <v>44711</v>
      </c>
      <c r="E33" s="10" t="s">
        <v>79</v>
      </c>
      <c r="F33" t="s">
        <v>80</v>
      </c>
      <c r="G33" s="11">
        <v>-5073784</v>
      </c>
      <c r="H33" s="11"/>
      <c r="I33" t="s">
        <v>3</v>
      </c>
      <c r="J33" s="2">
        <v>44736</v>
      </c>
      <c r="K33" t="s">
        <v>81</v>
      </c>
      <c r="L33" t="s">
        <v>1</v>
      </c>
    </row>
    <row r="34" spans="1:12" x14ac:dyDescent="0.2">
      <c r="A34" t="s">
        <v>0</v>
      </c>
      <c r="B34" s="2">
        <v>44712</v>
      </c>
      <c r="C34" s="2">
        <v>44714</v>
      </c>
      <c r="D34" s="2">
        <v>44711</v>
      </c>
      <c r="E34" s="10" t="s">
        <v>82</v>
      </c>
      <c r="F34" t="s">
        <v>83</v>
      </c>
      <c r="G34" s="11">
        <v>-5348254</v>
      </c>
      <c r="H34" s="11"/>
      <c r="I34" t="s">
        <v>3</v>
      </c>
      <c r="J34" s="2">
        <v>44736</v>
      </c>
      <c r="K34" t="s">
        <v>84</v>
      </c>
      <c r="L34" t="s">
        <v>1</v>
      </c>
    </row>
    <row r="35" spans="1:12" x14ac:dyDescent="0.2">
      <c r="A35" t="s">
        <v>0</v>
      </c>
      <c r="B35" s="2">
        <v>44692</v>
      </c>
      <c r="C35" s="2">
        <v>44690</v>
      </c>
      <c r="D35" s="2">
        <v>44687</v>
      </c>
      <c r="E35" s="10" t="s">
        <v>85</v>
      </c>
      <c r="F35" t="s">
        <v>86</v>
      </c>
      <c r="G35" s="11">
        <v>-2300931</v>
      </c>
      <c r="H35" s="11"/>
      <c r="I35" t="s">
        <v>3</v>
      </c>
      <c r="J35" s="2">
        <v>44736</v>
      </c>
      <c r="K35" t="s">
        <v>87</v>
      </c>
      <c r="L35" t="s">
        <v>1</v>
      </c>
    </row>
    <row r="36" spans="1:12" x14ac:dyDescent="0.2">
      <c r="A36" t="s">
        <v>0</v>
      </c>
      <c r="B36" s="2">
        <v>44692</v>
      </c>
      <c r="C36" s="2">
        <v>44690</v>
      </c>
      <c r="D36" s="2">
        <v>44687</v>
      </c>
      <c r="E36" s="10" t="s">
        <v>88</v>
      </c>
      <c r="F36" t="s">
        <v>89</v>
      </c>
      <c r="G36" s="11">
        <v>-2619553</v>
      </c>
      <c r="H36" s="11"/>
      <c r="I36" t="s">
        <v>3</v>
      </c>
      <c r="J36" s="2">
        <v>44736</v>
      </c>
      <c r="K36" t="s">
        <v>90</v>
      </c>
      <c r="L36" t="s">
        <v>1</v>
      </c>
    </row>
    <row r="37" spans="1:12" x14ac:dyDescent="0.2">
      <c r="A37" t="s">
        <v>0</v>
      </c>
      <c r="B37" s="2">
        <v>44692</v>
      </c>
      <c r="C37" s="2">
        <v>44690</v>
      </c>
      <c r="D37" s="2">
        <v>44687</v>
      </c>
      <c r="E37" s="10" t="s">
        <v>91</v>
      </c>
      <c r="F37" t="s">
        <v>92</v>
      </c>
      <c r="G37" s="11">
        <v>-3165293</v>
      </c>
      <c r="H37" s="11"/>
      <c r="I37" t="s">
        <v>3</v>
      </c>
      <c r="J37" s="2">
        <v>44736</v>
      </c>
      <c r="K37" t="s">
        <v>93</v>
      </c>
      <c r="L37" t="s">
        <v>1</v>
      </c>
    </row>
    <row r="38" spans="1:12" x14ac:dyDescent="0.2">
      <c r="A38" t="s">
        <v>0</v>
      </c>
      <c r="B38" s="2">
        <v>44692</v>
      </c>
      <c r="C38" s="2">
        <v>44690</v>
      </c>
      <c r="D38" s="2">
        <v>44687</v>
      </c>
      <c r="E38" s="10" t="s">
        <v>94</v>
      </c>
      <c r="F38" t="s">
        <v>95</v>
      </c>
      <c r="G38" s="11">
        <v>-3383589</v>
      </c>
      <c r="H38" s="11"/>
      <c r="I38" t="s">
        <v>3</v>
      </c>
      <c r="J38" s="2">
        <v>44736</v>
      </c>
      <c r="K38" t="s">
        <v>96</v>
      </c>
      <c r="L38" t="s">
        <v>1</v>
      </c>
    </row>
    <row r="39" spans="1:12" x14ac:dyDescent="0.2">
      <c r="A39" t="s">
        <v>0</v>
      </c>
      <c r="B39" s="2">
        <v>44692</v>
      </c>
      <c r="C39" s="2">
        <v>44690</v>
      </c>
      <c r="D39" s="2">
        <v>44687</v>
      </c>
      <c r="E39" s="10" t="s">
        <v>97</v>
      </c>
      <c r="F39" t="s">
        <v>98</v>
      </c>
      <c r="G39" s="11">
        <v>-5406850</v>
      </c>
      <c r="H39" s="11"/>
      <c r="I39" t="s">
        <v>3</v>
      </c>
      <c r="J39" s="2">
        <v>44736</v>
      </c>
      <c r="K39" t="s">
        <v>99</v>
      </c>
      <c r="L39" t="s">
        <v>1</v>
      </c>
    </row>
    <row r="40" spans="1:12" x14ac:dyDescent="0.2">
      <c r="A40" t="s">
        <v>0</v>
      </c>
      <c r="B40" s="2">
        <v>44692</v>
      </c>
      <c r="C40" s="2">
        <v>44690</v>
      </c>
      <c r="D40" s="2">
        <v>44687</v>
      </c>
      <c r="E40" s="10" t="s">
        <v>100</v>
      </c>
      <c r="F40" t="s">
        <v>101</v>
      </c>
      <c r="G40" s="11">
        <v>-8860693</v>
      </c>
      <c r="H40" s="11"/>
      <c r="I40" t="s">
        <v>3</v>
      </c>
      <c r="J40" s="2">
        <v>44736</v>
      </c>
      <c r="K40" t="s">
        <v>102</v>
      </c>
      <c r="L40" t="s">
        <v>1</v>
      </c>
    </row>
    <row r="41" spans="1:12" x14ac:dyDescent="0.2">
      <c r="A41" t="s">
        <v>0</v>
      </c>
      <c r="B41" s="2">
        <v>44692</v>
      </c>
      <c r="C41" s="2">
        <v>44690</v>
      </c>
      <c r="D41" s="2">
        <v>44687</v>
      </c>
      <c r="E41" s="10" t="s">
        <v>103</v>
      </c>
      <c r="F41" t="s">
        <v>104</v>
      </c>
      <c r="G41" s="11">
        <v>-4323441</v>
      </c>
      <c r="H41" s="11"/>
      <c r="I41" t="s">
        <v>3</v>
      </c>
      <c r="J41" s="2">
        <v>44736</v>
      </c>
      <c r="K41" t="s">
        <v>105</v>
      </c>
      <c r="L41" t="s">
        <v>1</v>
      </c>
    </row>
    <row r="42" spans="1:12" x14ac:dyDescent="0.2">
      <c r="A42" t="s">
        <v>0</v>
      </c>
      <c r="B42" s="2">
        <v>44692</v>
      </c>
      <c r="C42" s="2">
        <v>44690</v>
      </c>
      <c r="D42" s="2">
        <v>44687</v>
      </c>
      <c r="E42" s="10" t="s">
        <v>106</v>
      </c>
      <c r="F42" t="s">
        <v>107</v>
      </c>
      <c r="G42" s="11">
        <v>-4826180</v>
      </c>
      <c r="H42" s="11"/>
      <c r="I42" t="s">
        <v>3</v>
      </c>
      <c r="J42" s="2">
        <v>44736</v>
      </c>
      <c r="K42" t="s">
        <v>108</v>
      </c>
      <c r="L42" t="s">
        <v>1</v>
      </c>
    </row>
    <row r="43" spans="1:12" x14ac:dyDescent="0.2">
      <c r="A43" t="s">
        <v>0</v>
      </c>
      <c r="B43" s="2">
        <v>44681</v>
      </c>
      <c r="C43" s="2">
        <v>44673</v>
      </c>
      <c r="D43" s="2">
        <v>44681</v>
      </c>
      <c r="E43" s="10" t="s">
        <v>1</v>
      </c>
      <c r="F43" s="10" t="s">
        <v>109</v>
      </c>
      <c r="H43" s="13">
        <v>1126668</v>
      </c>
      <c r="I43" t="s">
        <v>3</v>
      </c>
      <c r="J43" s="2">
        <v>44706</v>
      </c>
      <c r="K43" t="s">
        <v>110</v>
      </c>
      <c r="L43" t="s">
        <v>1</v>
      </c>
    </row>
    <row r="44" spans="1:12" x14ac:dyDescent="0.2">
      <c r="A44" t="s">
        <v>0</v>
      </c>
      <c r="B44" s="2">
        <v>44681</v>
      </c>
      <c r="C44" s="2">
        <v>44681</v>
      </c>
      <c r="D44" s="2">
        <v>44681</v>
      </c>
      <c r="E44" s="10" t="s">
        <v>1</v>
      </c>
      <c r="F44" t="s">
        <v>111</v>
      </c>
      <c r="H44" s="13">
        <v>20000</v>
      </c>
      <c r="I44" t="s">
        <v>3</v>
      </c>
      <c r="J44" s="2">
        <v>44706</v>
      </c>
      <c r="K44" t="s">
        <v>1</v>
      </c>
      <c r="L44" t="s">
        <v>112</v>
      </c>
    </row>
    <row r="45" spans="1:12" x14ac:dyDescent="0.2">
      <c r="A45" t="s">
        <v>0</v>
      </c>
      <c r="B45" s="2">
        <v>44679</v>
      </c>
      <c r="C45" s="2">
        <v>44673</v>
      </c>
      <c r="D45" s="2">
        <v>44679</v>
      </c>
      <c r="E45" s="10" t="s">
        <v>1</v>
      </c>
      <c r="F45" s="10" t="s">
        <v>113</v>
      </c>
      <c r="H45" s="13">
        <v>595037</v>
      </c>
      <c r="I45" t="s">
        <v>3</v>
      </c>
      <c r="J45" s="2">
        <v>44706</v>
      </c>
      <c r="K45" t="s">
        <v>114</v>
      </c>
      <c r="L45" t="s">
        <v>1</v>
      </c>
    </row>
    <row r="46" spans="1:12" x14ac:dyDescent="0.2">
      <c r="A46" t="s">
        <v>0</v>
      </c>
      <c r="B46" s="2">
        <v>44672</v>
      </c>
      <c r="C46" s="2">
        <v>44663</v>
      </c>
      <c r="D46" s="2">
        <v>44657</v>
      </c>
      <c r="E46" s="10" t="s">
        <v>115</v>
      </c>
      <c r="F46" t="s">
        <v>116</v>
      </c>
      <c r="G46" s="11">
        <v>-5897059</v>
      </c>
      <c r="H46" s="11"/>
      <c r="I46" t="s">
        <v>3</v>
      </c>
      <c r="J46" s="2">
        <v>44706</v>
      </c>
      <c r="K46" t="s">
        <v>117</v>
      </c>
      <c r="L46" t="s">
        <v>1</v>
      </c>
    </row>
    <row r="47" spans="1:12" x14ac:dyDescent="0.2">
      <c r="A47" t="s">
        <v>0</v>
      </c>
      <c r="B47" s="2">
        <v>44672</v>
      </c>
      <c r="C47" s="2">
        <v>44663</v>
      </c>
      <c r="D47" s="2">
        <v>44657</v>
      </c>
      <c r="E47" s="10" t="s">
        <v>118</v>
      </c>
      <c r="F47" t="s">
        <v>119</v>
      </c>
      <c r="G47" s="11">
        <v>-3711804</v>
      </c>
      <c r="H47" s="11"/>
      <c r="I47" t="s">
        <v>3</v>
      </c>
      <c r="J47" s="2">
        <v>44706</v>
      </c>
      <c r="K47" t="s">
        <v>120</v>
      </c>
      <c r="L47" t="s">
        <v>1</v>
      </c>
    </row>
    <row r="48" spans="1:12" x14ac:dyDescent="0.2">
      <c r="A48" t="s">
        <v>0</v>
      </c>
      <c r="B48" s="2">
        <v>44672</v>
      </c>
      <c r="C48" s="2">
        <v>44663</v>
      </c>
      <c r="D48" s="2">
        <v>44657</v>
      </c>
      <c r="E48" s="10" t="s">
        <v>121</v>
      </c>
      <c r="F48" t="s">
        <v>122</v>
      </c>
      <c r="G48" s="11">
        <v>-5898466</v>
      </c>
      <c r="H48" s="11"/>
      <c r="I48" t="s">
        <v>3</v>
      </c>
      <c r="J48" s="2">
        <v>44706</v>
      </c>
      <c r="K48" t="s">
        <v>123</v>
      </c>
      <c r="L48" t="s">
        <v>1</v>
      </c>
    </row>
    <row r="49" spans="1:12" x14ac:dyDescent="0.2">
      <c r="A49" t="s">
        <v>0</v>
      </c>
      <c r="B49" s="2">
        <v>44672</v>
      </c>
      <c r="C49" s="2">
        <v>44663</v>
      </c>
      <c r="D49" s="2">
        <v>44657</v>
      </c>
      <c r="E49" s="10" t="s">
        <v>124</v>
      </c>
      <c r="F49" t="s">
        <v>125</v>
      </c>
      <c r="G49" s="11">
        <v>-3435285</v>
      </c>
      <c r="H49" s="11"/>
      <c r="I49" t="s">
        <v>3</v>
      </c>
      <c r="J49" s="2">
        <v>44706</v>
      </c>
      <c r="K49" t="s">
        <v>126</v>
      </c>
      <c r="L49" t="s">
        <v>1</v>
      </c>
    </row>
    <row r="50" spans="1:12" x14ac:dyDescent="0.2">
      <c r="A50" t="s">
        <v>0</v>
      </c>
      <c r="B50" s="2">
        <v>44672</v>
      </c>
      <c r="C50" s="2">
        <v>44663</v>
      </c>
      <c r="D50" s="2">
        <v>44657</v>
      </c>
      <c r="E50" s="10" t="s">
        <v>127</v>
      </c>
      <c r="F50" t="s">
        <v>128</v>
      </c>
      <c r="G50" s="11">
        <v>-2397671</v>
      </c>
      <c r="H50" s="11"/>
      <c r="I50" t="s">
        <v>3</v>
      </c>
      <c r="J50" s="2">
        <v>44706</v>
      </c>
      <c r="K50" t="s">
        <v>129</v>
      </c>
      <c r="L50" t="s">
        <v>1</v>
      </c>
    </row>
    <row r="51" spans="1:12" x14ac:dyDescent="0.2">
      <c r="A51" t="s">
        <v>0</v>
      </c>
      <c r="B51" s="2">
        <v>44672</v>
      </c>
      <c r="C51" s="2">
        <v>44663</v>
      </c>
      <c r="D51" s="2">
        <v>44657</v>
      </c>
      <c r="E51" s="10" t="s">
        <v>130</v>
      </c>
      <c r="F51" t="s">
        <v>131</v>
      </c>
      <c r="G51" s="11">
        <v>-3782259</v>
      </c>
      <c r="H51" s="11"/>
      <c r="I51" t="s">
        <v>3</v>
      </c>
      <c r="J51" s="2">
        <v>44706</v>
      </c>
      <c r="K51" t="s">
        <v>132</v>
      </c>
      <c r="L51" t="s">
        <v>1</v>
      </c>
    </row>
    <row r="52" spans="1:12" x14ac:dyDescent="0.2">
      <c r="A52" t="s">
        <v>0</v>
      </c>
      <c r="B52" s="2">
        <v>44672</v>
      </c>
      <c r="C52" s="2">
        <v>44663</v>
      </c>
      <c r="D52" s="2">
        <v>44657</v>
      </c>
      <c r="E52" s="10" t="s">
        <v>133</v>
      </c>
      <c r="F52" t="s">
        <v>134</v>
      </c>
      <c r="G52" s="11">
        <v>-3894939</v>
      </c>
      <c r="H52" s="11"/>
      <c r="I52" t="s">
        <v>3</v>
      </c>
      <c r="J52" s="2">
        <v>44706</v>
      </c>
      <c r="K52" t="s">
        <v>135</v>
      </c>
      <c r="L52" t="s">
        <v>1</v>
      </c>
    </row>
    <row r="53" spans="1:12" x14ac:dyDescent="0.2">
      <c r="A53" t="s">
        <v>0</v>
      </c>
      <c r="B53" s="2">
        <v>44672</v>
      </c>
      <c r="C53" s="2">
        <v>44663</v>
      </c>
      <c r="D53" s="2">
        <v>44657</v>
      </c>
      <c r="E53" s="10" t="s">
        <v>136</v>
      </c>
      <c r="F53" t="s">
        <v>137</v>
      </c>
      <c r="G53" s="11">
        <v>-4046573</v>
      </c>
      <c r="H53" s="11"/>
      <c r="I53" t="s">
        <v>3</v>
      </c>
      <c r="J53" s="2">
        <v>44706</v>
      </c>
      <c r="K53" t="s">
        <v>138</v>
      </c>
      <c r="L53" t="s">
        <v>1</v>
      </c>
    </row>
    <row r="54" spans="1:12" x14ac:dyDescent="0.2">
      <c r="A54" t="s">
        <v>0</v>
      </c>
      <c r="B54" s="2">
        <v>44672</v>
      </c>
      <c r="C54" s="2">
        <v>44663</v>
      </c>
      <c r="D54" s="2">
        <v>44657</v>
      </c>
      <c r="E54" s="10" t="s">
        <v>139</v>
      </c>
      <c r="F54" t="s">
        <v>140</v>
      </c>
      <c r="G54" s="11">
        <v>-6435396</v>
      </c>
      <c r="H54" s="11"/>
      <c r="I54" t="s">
        <v>3</v>
      </c>
      <c r="J54" s="2">
        <v>44706</v>
      </c>
      <c r="K54" t="s">
        <v>141</v>
      </c>
      <c r="L54" t="s">
        <v>1</v>
      </c>
    </row>
    <row r="55" spans="1:12" x14ac:dyDescent="0.2">
      <c r="A55" t="s">
        <v>0</v>
      </c>
      <c r="B55" s="2">
        <v>44650</v>
      </c>
      <c r="C55" s="2">
        <v>44650</v>
      </c>
      <c r="D55" s="2">
        <v>44650</v>
      </c>
      <c r="E55" s="10" t="s">
        <v>1</v>
      </c>
      <c r="F55" t="s">
        <v>142</v>
      </c>
      <c r="H55" s="12">
        <v>20000</v>
      </c>
      <c r="I55" t="s">
        <v>3</v>
      </c>
      <c r="J55" s="2">
        <v>44676</v>
      </c>
      <c r="K55" t="s">
        <v>1</v>
      </c>
      <c r="L55" t="s">
        <v>143</v>
      </c>
    </row>
    <row r="56" spans="1:12" x14ac:dyDescent="0.2">
      <c r="A56" t="s">
        <v>0</v>
      </c>
      <c r="B56" s="2">
        <v>44650</v>
      </c>
      <c r="C56" s="2">
        <v>44650</v>
      </c>
      <c r="D56" s="2">
        <v>44650</v>
      </c>
      <c r="E56" s="10" t="s">
        <v>1</v>
      </c>
      <c r="F56" t="s">
        <v>142</v>
      </c>
      <c r="H56" s="12">
        <v>20000</v>
      </c>
      <c r="I56" t="s">
        <v>3</v>
      </c>
      <c r="J56" s="2">
        <v>44650</v>
      </c>
      <c r="K56" t="s">
        <v>1</v>
      </c>
      <c r="L56" t="s">
        <v>143</v>
      </c>
    </row>
    <row r="57" spans="1:12" x14ac:dyDescent="0.2">
      <c r="A57" t="s">
        <v>0</v>
      </c>
      <c r="B57" s="2">
        <v>44650</v>
      </c>
      <c r="C57" s="2">
        <v>44650</v>
      </c>
      <c r="D57" s="2">
        <v>44650</v>
      </c>
      <c r="E57" s="10" t="s">
        <v>1</v>
      </c>
      <c r="F57" t="s">
        <v>142</v>
      </c>
      <c r="H57" s="12">
        <v>20000</v>
      </c>
      <c r="I57" t="s">
        <v>3</v>
      </c>
      <c r="J57" s="2">
        <v>44650</v>
      </c>
      <c r="K57" t="s">
        <v>1</v>
      </c>
      <c r="L57" t="s">
        <v>1</v>
      </c>
    </row>
    <row r="58" spans="1:12" x14ac:dyDescent="0.2">
      <c r="A58" t="s">
        <v>0</v>
      </c>
      <c r="B58" s="2">
        <v>44641</v>
      </c>
      <c r="C58" s="2">
        <v>44627</v>
      </c>
      <c r="D58" s="2">
        <v>44621</v>
      </c>
      <c r="E58" s="10" t="s">
        <v>144</v>
      </c>
      <c r="F58" t="s">
        <v>145</v>
      </c>
      <c r="G58" s="11">
        <v>-2867363</v>
      </c>
      <c r="H58" s="11"/>
      <c r="I58" t="s">
        <v>3</v>
      </c>
      <c r="J58" s="2">
        <v>44676</v>
      </c>
      <c r="K58" t="s">
        <v>146</v>
      </c>
      <c r="L58" t="s">
        <v>1</v>
      </c>
    </row>
    <row r="59" spans="1:12" x14ac:dyDescent="0.2">
      <c r="A59" t="s">
        <v>0</v>
      </c>
      <c r="B59" s="2">
        <v>44641</v>
      </c>
      <c r="C59" s="2">
        <v>44627</v>
      </c>
      <c r="D59" s="2">
        <v>44621</v>
      </c>
      <c r="E59" s="10" t="s">
        <v>147</v>
      </c>
      <c r="F59" t="s">
        <v>148</v>
      </c>
      <c r="G59" s="11">
        <v>-6108289</v>
      </c>
      <c r="H59" s="11"/>
      <c r="I59" t="s">
        <v>3</v>
      </c>
      <c r="J59" s="2">
        <v>44676</v>
      </c>
      <c r="K59" t="s">
        <v>149</v>
      </c>
      <c r="L59" t="s">
        <v>1</v>
      </c>
    </row>
    <row r="60" spans="1:12" x14ac:dyDescent="0.2">
      <c r="A60" t="s">
        <v>0</v>
      </c>
      <c r="B60" s="2">
        <v>44641</v>
      </c>
      <c r="C60" s="2">
        <v>44627</v>
      </c>
      <c r="D60" s="2">
        <v>44621</v>
      </c>
      <c r="E60" s="10" t="s">
        <v>150</v>
      </c>
      <c r="F60" t="s">
        <v>151</v>
      </c>
      <c r="G60" s="11">
        <v>-6954161</v>
      </c>
      <c r="H60" s="11"/>
      <c r="I60" t="s">
        <v>3</v>
      </c>
      <c r="J60" s="2">
        <v>44676</v>
      </c>
      <c r="K60" t="s">
        <v>152</v>
      </c>
      <c r="L60" t="s">
        <v>1</v>
      </c>
    </row>
    <row r="61" spans="1:12" x14ac:dyDescent="0.2">
      <c r="A61" t="s">
        <v>0</v>
      </c>
      <c r="B61" s="2">
        <v>44641</v>
      </c>
      <c r="C61" s="2">
        <v>44627</v>
      </c>
      <c r="D61" s="2">
        <v>44621</v>
      </c>
      <c r="E61" s="10" t="s">
        <v>153</v>
      </c>
      <c r="F61" t="s">
        <v>154</v>
      </c>
      <c r="G61" s="11">
        <v>-1550965</v>
      </c>
      <c r="H61" s="11"/>
      <c r="I61" t="s">
        <v>3</v>
      </c>
      <c r="J61" s="2">
        <v>44676</v>
      </c>
      <c r="K61" t="s">
        <v>155</v>
      </c>
      <c r="L61" t="s">
        <v>1</v>
      </c>
    </row>
    <row r="62" spans="1:12" x14ac:dyDescent="0.2">
      <c r="A62" t="s">
        <v>0</v>
      </c>
      <c r="B62" s="2">
        <v>44620</v>
      </c>
      <c r="C62" s="2">
        <v>44614</v>
      </c>
      <c r="D62" s="2">
        <v>44620</v>
      </c>
      <c r="E62" s="10" t="s">
        <v>1</v>
      </c>
      <c r="F62" s="10" t="s">
        <v>156</v>
      </c>
      <c r="H62" s="13">
        <v>658700</v>
      </c>
      <c r="I62" t="s">
        <v>3</v>
      </c>
      <c r="J62" s="2">
        <v>44648</v>
      </c>
      <c r="K62" t="s">
        <v>157</v>
      </c>
      <c r="L62" t="s">
        <v>1</v>
      </c>
    </row>
    <row r="63" spans="1:12" x14ac:dyDescent="0.2">
      <c r="A63" t="s">
        <v>0</v>
      </c>
      <c r="B63" s="2">
        <v>44620</v>
      </c>
      <c r="C63" s="2">
        <v>44620</v>
      </c>
      <c r="D63" s="2">
        <v>44620</v>
      </c>
      <c r="E63" s="10" t="s">
        <v>1</v>
      </c>
      <c r="F63" t="s">
        <v>158</v>
      </c>
      <c r="H63" s="13">
        <v>20000</v>
      </c>
      <c r="I63" t="s">
        <v>3</v>
      </c>
      <c r="J63" s="2">
        <v>44648</v>
      </c>
      <c r="K63" t="s">
        <v>1</v>
      </c>
      <c r="L63" t="s">
        <v>159</v>
      </c>
    </row>
    <row r="64" spans="1:12" x14ac:dyDescent="0.2">
      <c r="A64" t="s">
        <v>0</v>
      </c>
      <c r="B64" s="2">
        <v>44617</v>
      </c>
      <c r="C64" s="2">
        <v>44613</v>
      </c>
      <c r="D64" s="2">
        <v>44608</v>
      </c>
      <c r="E64" s="10" t="s">
        <v>160</v>
      </c>
      <c r="F64" t="s">
        <v>161</v>
      </c>
      <c r="G64" s="11">
        <v>-5207345</v>
      </c>
      <c r="H64" s="11"/>
      <c r="I64" t="s">
        <v>3</v>
      </c>
      <c r="J64" s="2">
        <v>44648</v>
      </c>
      <c r="K64" t="s">
        <v>162</v>
      </c>
      <c r="L64" t="s">
        <v>1</v>
      </c>
    </row>
    <row r="65" spans="1:12" x14ac:dyDescent="0.2">
      <c r="A65" t="s">
        <v>0</v>
      </c>
      <c r="B65" s="2">
        <v>44617</v>
      </c>
      <c r="C65" s="2">
        <v>44613</v>
      </c>
      <c r="D65" s="2">
        <v>44608</v>
      </c>
      <c r="E65" s="10" t="s">
        <v>163</v>
      </c>
      <c r="F65" t="s">
        <v>164</v>
      </c>
      <c r="G65" s="11">
        <v>-3261468</v>
      </c>
      <c r="H65" s="11"/>
      <c r="I65" t="s">
        <v>3</v>
      </c>
      <c r="J65" s="2">
        <v>44648</v>
      </c>
      <c r="K65" t="s">
        <v>165</v>
      </c>
      <c r="L65" t="s">
        <v>1</v>
      </c>
    </row>
    <row r="66" spans="1:12" x14ac:dyDescent="0.2">
      <c r="A66" t="s">
        <v>0</v>
      </c>
      <c r="B66" s="2">
        <v>44617</v>
      </c>
      <c r="C66" s="2">
        <v>44613</v>
      </c>
      <c r="D66" s="2">
        <v>44608</v>
      </c>
      <c r="E66" s="10" t="s">
        <v>166</v>
      </c>
      <c r="F66" t="s">
        <v>167</v>
      </c>
      <c r="G66" s="11">
        <v>-9176255</v>
      </c>
      <c r="H66" s="11"/>
      <c r="I66" t="s">
        <v>3</v>
      </c>
      <c r="J66" s="2">
        <v>44648</v>
      </c>
      <c r="K66" t="s">
        <v>168</v>
      </c>
      <c r="L66" t="s">
        <v>1</v>
      </c>
    </row>
    <row r="67" spans="1:12" x14ac:dyDescent="0.2">
      <c r="A67" t="s">
        <v>0</v>
      </c>
      <c r="B67" s="2">
        <v>44617</v>
      </c>
      <c r="C67" s="2">
        <v>44613</v>
      </c>
      <c r="D67" s="2">
        <v>44608</v>
      </c>
      <c r="E67" s="10" t="s">
        <v>169</v>
      </c>
      <c r="F67" t="s">
        <v>170</v>
      </c>
      <c r="G67" s="11">
        <v>-10372784</v>
      </c>
      <c r="H67" s="11"/>
      <c r="I67" t="s">
        <v>3</v>
      </c>
      <c r="J67" s="2">
        <v>44648</v>
      </c>
      <c r="K67" t="s">
        <v>171</v>
      </c>
      <c r="L67" t="s">
        <v>1</v>
      </c>
    </row>
    <row r="68" spans="1:12" x14ac:dyDescent="0.2">
      <c r="A68" t="s">
        <v>0</v>
      </c>
      <c r="B68" s="2">
        <v>44617</v>
      </c>
      <c r="C68" s="2">
        <v>44613</v>
      </c>
      <c r="D68" s="2">
        <v>44608</v>
      </c>
      <c r="E68" s="10" t="s">
        <v>172</v>
      </c>
      <c r="F68" t="s">
        <v>173</v>
      </c>
      <c r="G68" s="11">
        <v>-6349787</v>
      </c>
      <c r="H68" s="11"/>
      <c r="I68" t="s">
        <v>3</v>
      </c>
      <c r="J68" s="2">
        <v>44648</v>
      </c>
      <c r="K68" t="s">
        <v>174</v>
      </c>
      <c r="L68" t="s">
        <v>1</v>
      </c>
    </row>
    <row r="69" spans="1:12" x14ac:dyDescent="0.2">
      <c r="A69" t="s">
        <v>0</v>
      </c>
      <c r="B69" s="2">
        <v>44617</v>
      </c>
      <c r="C69" s="2">
        <v>44613</v>
      </c>
      <c r="D69" s="2">
        <v>44608</v>
      </c>
      <c r="E69" s="10" t="s">
        <v>175</v>
      </c>
      <c r="F69" t="s">
        <v>176</v>
      </c>
      <c r="G69" s="11">
        <v>-7420661</v>
      </c>
      <c r="H69" s="11"/>
      <c r="I69" t="s">
        <v>3</v>
      </c>
      <c r="J69" s="2">
        <v>44648</v>
      </c>
      <c r="K69" t="s">
        <v>177</v>
      </c>
      <c r="L69" t="s">
        <v>1</v>
      </c>
    </row>
    <row r="70" spans="1:12" x14ac:dyDescent="0.2">
      <c r="A70" t="s">
        <v>0</v>
      </c>
      <c r="B70" s="2">
        <v>44617</v>
      </c>
      <c r="C70" s="2">
        <v>44613</v>
      </c>
      <c r="D70" s="2">
        <v>44608</v>
      </c>
      <c r="E70" s="10" t="s">
        <v>178</v>
      </c>
      <c r="F70" t="s">
        <v>179</v>
      </c>
      <c r="G70" s="11">
        <v>-6177839</v>
      </c>
      <c r="H70" s="11"/>
      <c r="I70" t="s">
        <v>3</v>
      </c>
      <c r="J70" s="2">
        <v>44648</v>
      </c>
      <c r="K70" t="s">
        <v>180</v>
      </c>
      <c r="L70" t="s">
        <v>1</v>
      </c>
    </row>
    <row r="71" spans="1:12" x14ac:dyDescent="0.2">
      <c r="A71" t="s">
        <v>0</v>
      </c>
      <c r="B71" s="2">
        <v>44592</v>
      </c>
      <c r="C71" s="2">
        <v>44583</v>
      </c>
      <c r="D71" s="2">
        <v>44592</v>
      </c>
      <c r="E71" s="10" t="s">
        <v>1</v>
      </c>
      <c r="F71" t="s">
        <v>181</v>
      </c>
      <c r="H71" s="12">
        <v>378432</v>
      </c>
      <c r="I71" t="s">
        <v>3</v>
      </c>
      <c r="J71" s="2">
        <v>44617</v>
      </c>
      <c r="K71" t="s">
        <v>182</v>
      </c>
      <c r="L71" t="s">
        <v>1</v>
      </c>
    </row>
    <row r="72" spans="1:12" x14ac:dyDescent="0.2">
      <c r="A72" t="s">
        <v>0</v>
      </c>
      <c r="B72" s="2">
        <v>44591</v>
      </c>
      <c r="C72" s="2">
        <v>44591</v>
      </c>
      <c r="D72" s="2">
        <v>44591</v>
      </c>
      <c r="E72" s="10" t="s">
        <v>1</v>
      </c>
      <c r="F72" t="s">
        <v>183</v>
      </c>
      <c r="H72" s="12">
        <v>20000</v>
      </c>
      <c r="I72" t="s">
        <v>3</v>
      </c>
      <c r="J72" s="2">
        <v>44617</v>
      </c>
      <c r="K72" t="s">
        <v>1</v>
      </c>
      <c r="L72" t="s">
        <v>184</v>
      </c>
    </row>
    <row r="73" spans="1:12" x14ac:dyDescent="0.2">
      <c r="A73" t="s">
        <v>0</v>
      </c>
      <c r="B73" s="2">
        <v>44575</v>
      </c>
      <c r="C73" s="2">
        <v>44572</v>
      </c>
      <c r="D73" s="2">
        <v>44566</v>
      </c>
      <c r="E73" s="10" t="s">
        <v>185</v>
      </c>
      <c r="F73" t="s">
        <v>186</v>
      </c>
      <c r="G73" s="11">
        <v>-3362449</v>
      </c>
      <c r="H73" s="11"/>
      <c r="I73" t="s">
        <v>3</v>
      </c>
      <c r="J73" s="2">
        <v>44617</v>
      </c>
      <c r="K73" t="s">
        <v>187</v>
      </c>
      <c r="L73" t="s">
        <v>1</v>
      </c>
    </row>
    <row r="74" spans="1:12" x14ac:dyDescent="0.2">
      <c r="A74" t="s">
        <v>0</v>
      </c>
      <c r="B74" s="2">
        <v>44575</v>
      </c>
      <c r="C74" s="2">
        <v>44572</v>
      </c>
      <c r="D74" s="2">
        <v>44566</v>
      </c>
      <c r="E74" s="10" t="s">
        <v>188</v>
      </c>
      <c r="F74" t="s">
        <v>189</v>
      </c>
      <c r="G74" s="11">
        <v>-3689067</v>
      </c>
      <c r="H74" s="11"/>
      <c r="I74" t="s">
        <v>3</v>
      </c>
      <c r="J74" s="2">
        <v>44617</v>
      </c>
      <c r="K74" t="s">
        <v>190</v>
      </c>
      <c r="L74" t="s">
        <v>1</v>
      </c>
    </row>
    <row r="75" spans="1:12" x14ac:dyDescent="0.2">
      <c r="A75" t="s">
        <v>0</v>
      </c>
      <c r="B75" s="2">
        <v>44575</v>
      </c>
      <c r="C75" s="2">
        <v>44572</v>
      </c>
      <c r="D75" s="2">
        <v>44566</v>
      </c>
      <c r="E75" s="10" t="s">
        <v>191</v>
      </c>
      <c r="F75" t="s">
        <v>192</v>
      </c>
      <c r="G75" s="11">
        <v>-5145469</v>
      </c>
      <c r="H75" s="11"/>
      <c r="I75" t="s">
        <v>3</v>
      </c>
      <c r="J75" s="2">
        <v>44617</v>
      </c>
      <c r="K75" t="s">
        <v>193</v>
      </c>
      <c r="L75" t="s">
        <v>1</v>
      </c>
    </row>
    <row r="76" spans="1:12" x14ac:dyDescent="0.2">
      <c r="A76" t="s">
        <v>0</v>
      </c>
      <c r="B76" s="2">
        <v>44575</v>
      </c>
      <c r="C76" s="2">
        <v>44572</v>
      </c>
      <c r="D76" s="2">
        <v>44566</v>
      </c>
      <c r="E76" s="10" t="s">
        <v>194</v>
      </c>
      <c r="F76" t="s">
        <v>195</v>
      </c>
      <c r="G76" s="11">
        <v>-6025392</v>
      </c>
      <c r="H76" s="11"/>
      <c r="I76" t="s">
        <v>3</v>
      </c>
      <c r="J76" s="2">
        <v>44617</v>
      </c>
      <c r="K76" t="s">
        <v>196</v>
      </c>
      <c r="L76" t="s">
        <v>1</v>
      </c>
    </row>
    <row r="77" spans="1:12" x14ac:dyDescent="0.2">
      <c r="A77" t="s">
        <v>0</v>
      </c>
      <c r="B77" s="2">
        <v>44575</v>
      </c>
      <c r="C77" s="2">
        <v>44572</v>
      </c>
      <c r="D77" s="2">
        <v>44566</v>
      </c>
      <c r="E77" s="10" t="s">
        <v>197</v>
      </c>
      <c r="F77" t="s">
        <v>198</v>
      </c>
      <c r="G77" s="11">
        <v>-5341054</v>
      </c>
      <c r="H77" s="11"/>
      <c r="I77" t="s">
        <v>3</v>
      </c>
      <c r="J77" s="2">
        <v>44617</v>
      </c>
      <c r="K77" t="s">
        <v>199</v>
      </c>
      <c r="L77" t="s">
        <v>1</v>
      </c>
    </row>
    <row r="78" spans="1:12" x14ac:dyDescent="0.2">
      <c r="A78" t="s">
        <v>0</v>
      </c>
      <c r="B78" s="2">
        <v>44575</v>
      </c>
      <c r="C78" s="2">
        <v>44572</v>
      </c>
      <c r="D78" s="2">
        <v>44566</v>
      </c>
      <c r="E78" s="10" t="s">
        <v>200</v>
      </c>
      <c r="F78" t="s">
        <v>201</v>
      </c>
      <c r="G78" s="11">
        <v>-8550265</v>
      </c>
      <c r="H78" s="11"/>
      <c r="I78" t="s">
        <v>3</v>
      </c>
      <c r="J78" s="2">
        <v>44617</v>
      </c>
      <c r="K78" t="s">
        <v>202</v>
      </c>
      <c r="L78" t="s">
        <v>1</v>
      </c>
    </row>
    <row r="79" spans="1:12" x14ac:dyDescent="0.2">
      <c r="A79" t="s">
        <v>0</v>
      </c>
      <c r="B79" s="2">
        <v>44575</v>
      </c>
      <c r="C79" s="2">
        <v>44572</v>
      </c>
      <c r="D79" s="2">
        <v>44566</v>
      </c>
      <c r="E79" s="10" t="s">
        <v>203</v>
      </c>
      <c r="F79" t="s">
        <v>204</v>
      </c>
      <c r="G79" s="11">
        <v>-5789905</v>
      </c>
      <c r="H79" s="11"/>
      <c r="I79" t="s">
        <v>3</v>
      </c>
      <c r="J79" s="2">
        <v>44617</v>
      </c>
      <c r="K79" t="s">
        <v>205</v>
      </c>
      <c r="L79" t="s">
        <v>1</v>
      </c>
    </row>
    <row r="80" spans="1:12" x14ac:dyDescent="0.2">
      <c r="A80" t="s">
        <v>0</v>
      </c>
      <c r="B80" s="2">
        <v>44575</v>
      </c>
      <c r="C80" s="2">
        <v>44572</v>
      </c>
      <c r="D80" s="2">
        <v>44566</v>
      </c>
      <c r="E80" s="10" t="s">
        <v>206</v>
      </c>
      <c r="F80" t="s">
        <v>207</v>
      </c>
      <c r="G80" s="11">
        <v>-6552401</v>
      </c>
      <c r="H80" s="11"/>
      <c r="I80" t="s">
        <v>3</v>
      </c>
      <c r="J80" s="2">
        <v>44617</v>
      </c>
      <c r="K80" t="s">
        <v>208</v>
      </c>
      <c r="L80" t="s">
        <v>1</v>
      </c>
    </row>
    <row r="81" spans="1:12" x14ac:dyDescent="0.2">
      <c r="A81" t="s">
        <v>0</v>
      </c>
      <c r="B81" s="2">
        <v>44575</v>
      </c>
      <c r="C81" s="2">
        <v>44572</v>
      </c>
      <c r="D81" s="2">
        <v>44566</v>
      </c>
      <c r="E81" s="10" t="s">
        <v>209</v>
      </c>
      <c r="F81" t="s">
        <v>210</v>
      </c>
      <c r="G81" s="11">
        <v>-4768036</v>
      </c>
      <c r="H81" s="11"/>
      <c r="I81" t="s">
        <v>3</v>
      </c>
      <c r="J81" s="2">
        <v>44617</v>
      </c>
      <c r="K81" t="s">
        <v>211</v>
      </c>
      <c r="L81" t="s">
        <v>1</v>
      </c>
    </row>
    <row r="82" spans="1:12" x14ac:dyDescent="0.2">
      <c r="A82" t="s">
        <v>0</v>
      </c>
      <c r="B82" s="2">
        <v>44575</v>
      </c>
      <c r="C82" s="2">
        <v>44572</v>
      </c>
      <c r="D82" s="2">
        <v>44566</v>
      </c>
      <c r="E82" s="10" t="s">
        <v>212</v>
      </c>
      <c r="F82" t="s">
        <v>213</v>
      </c>
      <c r="G82" s="11">
        <v>-8098319</v>
      </c>
      <c r="H82" s="11"/>
      <c r="I82" t="s">
        <v>3</v>
      </c>
      <c r="J82" s="2">
        <v>44617</v>
      </c>
      <c r="K82" t="s">
        <v>214</v>
      </c>
      <c r="L82" t="s">
        <v>1</v>
      </c>
    </row>
    <row r="83" spans="1:12" x14ac:dyDescent="0.2">
      <c r="A83" t="s">
        <v>0</v>
      </c>
      <c r="B83" s="2">
        <v>44575</v>
      </c>
      <c r="C83" s="2">
        <v>44572</v>
      </c>
      <c r="D83" s="2">
        <v>44566</v>
      </c>
      <c r="E83" s="10" t="s">
        <v>215</v>
      </c>
      <c r="F83" t="s">
        <v>216</v>
      </c>
      <c r="G83" s="11">
        <v>-5924691</v>
      </c>
      <c r="H83" s="11"/>
      <c r="I83" t="s">
        <v>3</v>
      </c>
      <c r="J83" s="2">
        <v>44617</v>
      </c>
      <c r="K83" t="s">
        <v>217</v>
      </c>
      <c r="L83" t="s">
        <v>1</v>
      </c>
    </row>
    <row r="84" spans="1:12" x14ac:dyDescent="0.2">
      <c r="A84" t="s">
        <v>0</v>
      </c>
      <c r="B84" s="2">
        <v>44575</v>
      </c>
      <c r="C84" s="2">
        <v>44572</v>
      </c>
      <c r="D84" s="2">
        <v>44566</v>
      </c>
      <c r="E84" s="10" t="s">
        <v>218</v>
      </c>
      <c r="F84" t="s">
        <v>219</v>
      </c>
      <c r="G84" s="11">
        <v>-9589075</v>
      </c>
      <c r="H84" s="11"/>
      <c r="I84" t="s">
        <v>3</v>
      </c>
      <c r="J84" s="2">
        <v>44617</v>
      </c>
      <c r="K84" t="s">
        <v>220</v>
      </c>
      <c r="L84" t="s">
        <v>1</v>
      </c>
    </row>
    <row r="85" spans="1:12" x14ac:dyDescent="0.2">
      <c r="A85" t="s">
        <v>0</v>
      </c>
      <c r="B85" s="2">
        <v>44575</v>
      </c>
      <c r="C85" s="2">
        <v>44572</v>
      </c>
      <c r="D85" s="2">
        <v>44566</v>
      </c>
      <c r="E85" s="10" t="s">
        <v>221</v>
      </c>
      <c r="F85" t="s">
        <v>222</v>
      </c>
      <c r="G85" s="11">
        <v>-2851017</v>
      </c>
      <c r="H85" s="11"/>
      <c r="I85" t="s">
        <v>3</v>
      </c>
      <c r="J85" s="2">
        <v>44617</v>
      </c>
      <c r="K85" t="s">
        <v>223</v>
      </c>
      <c r="L85" t="s">
        <v>1</v>
      </c>
    </row>
    <row r="86" spans="1:12" x14ac:dyDescent="0.2">
      <c r="A86" t="s">
        <v>0</v>
      </c>
      <c r="B86" s="2">
        <v>44575</v>
      </c>
      <c r="C86" s="2">
        <v>44572</v>
      </c>
      <c r="D86" s="2">
        <v>44566</v>
      </c>
      <c r="E86" s="10" t="s">
        <v>224</v>
      </c>
      <c r="F86" t="s">
        <v>225</v>
      </c>
      <c r="G86" s="11">
        <v>-4478363</v>
      </c>
      <c r="H86" s="11"/>
      <c r="I86" t="s">
        <v>3</v>
      </c>
      <c r="J86" s="2">
        <v>44617</v>
      </c>
      <c r="K86" t="s">
        <v>226</v>
      </c>
      <c r="L86" t="s">
        <v>1</v>
      </c>
    </row>
    <row r="87" spans="1:12" x14ac:dyDescent="0.2">
      <c r="A87" t="s">
        <v>0</v>
      </c>
      <c r="B87" s="2">
        <v>44575</v>
      </c>
      <c r="C87" s="2">
        <v>44567</v>
      </c>
      <c r="D87" s="2">
        <v>44566</v>
      </c>
      <c r="E87" s="10" t="s">
        <v>227</v>
      </c>
      <c r="F87" t="s">
        <v>228</v>
      </c>
      <c r="G87" s="11">
        <v>-13186386</v>
      </c>
      <c r="H87" s="11"/>
      <c r="I87" t="s">
        <v>3</v>
      </c>
      <c r="J87" s="2">
        <v>44617</v>
      </c>
      <c r="K87" t="s">
        <v>229</v>
      </c>
      <c r="L87" t="s">
        <v>1</v>
      </c>
    </row>
    <row r="88" spans="1:12" x14ac:dyDescent="0.2">
      <c r="A88" t="s">
        <v>0</v>
      </c>
      <c r="B88" s="2">
        <v>44575</v>
      </c>
      <c r="C88" s="2">
        <v>44572</v>
      </c>
      <c r="D88" s="2">
        <v>44566</v>
      </c>
      <c r="E88" s="10" t="s">
        <v>230</v>
      </c>
      <c r="F88" t="s">
        <v>231</v>
      </c>
      <c r="G88" s="11">
        <v>-7402643</v>
      </c>
      <c r="H88" s="11"/>
      <c r="I88" t="s">
        <v>3</v>
      </c>
      <c r="J88" s="2">
        <v>44617</v>
      </c>
      <c r="K88" t="s">
        <v>232</v>
      </c>
      <c r="L88" t="s">
        <v>1</v>
      </c>
    </row>
    <row r="89" spans="1:12" x14ac:dyDescent="0.2">
      <c r="A89" t="s">
        <v>0</v>
      </c>
      <c r="B89" s="2">
        <v>44575</v>
      </c>
      <c r="C89" s="2">
        <v>44572</v>
      </c>
      <c r="D89" s="2">
        <v>44566</v>
      </c>
      <c r="E89" s="10" t="s">
        <v>233</v>
      </c>
      <c r="F89" t="s">
        <v>234</v>
      </c>
      <c r="G89" s="11">
        <v>-2780795</v>
      </c>
      <c r="H89" s="11"/>
      <c r="I89" t="s">
        <v>3</v>
      </c>
      <c r="J89" s="2">
        <v>44617</v>
      </c>
      <c r="K89" t="s">
        <v>235</v>
      </c>
      <c r="L89" t="s">
        <v>1</v>
      </c>
    </row>
    <row r="90" spans="1:12" x14ac:dyDescent="0.2">
      <c r="A90" s="3" t="s">
        <v>1</v>
      </c>
      <c r="B90" s="4"/>
      <c r="C90" s="4"/>
      <c r="D90" s="4"/>
      <c r="E90" s="3" t="s">
        <v>1</v>
      </c>
      <c r="F90" s="3" t="s">
        <v>1</v>
      </c>
      <c r="G90" s="5">
        <v>333359064</v>
      </c>
      <c r="H90" s="5">
        <f>+SUBTOTAL(9,H2:H89)</f>
        <v>17906948</v>
      </c>
      <c r="I90" s="3" t="s">
        <v>3</v>
      </c>
      <c r="J90" s="4"/>
      <c r="K90" s="3" t="s">
        <v>1</v>
      </c>
      <c r="L90" s="3" t="s">
        <v>1</v>
      </c>
    </row>
    <row r="91" spans="1:12" x14ac:dyDescent="0.2">
      <c r="F91" s="14">
        <v>44831</v>
      </c>
      <c r="G91" s="15">
        <v>10993008</v>
      </c>
    </row>
    <row r="92" spans="1:12" x14ac:dyDescent="0.2">
      <c r="F92" s="14">
        <v>44798</v>
      </c>
      <c r="G92" s="15">
        <v>40480897</v>
      </c>
    </row>
    <row r="93" spans="1:12" x14ac:dyDescent="0.2">
      <c r="F93" s="14">
        <v>44739</v>
      </c>
      <c r="G93" s="15">
        <v>68373186</v>
      </c>
    </row>
    <row r="94" spans="1:12" x14ac:dyDescent="0.2">
      <c r="F94" s="14">
        <v>44708</v>
      </c>
      <c r="G94" s="15">
        <v>37757747</v>
      </c>
    </row>
    <row r="95" spans="1:12" x14ac:dyDescent="0.2">
      <c r="F95" s="14">
        <v>44677</v>
      </c>
      <c r="G95" s="15">
        <v>17460778</v>
      </c>
    </row>
    <row r="96" spans="1:12" x14ac:dyDescent="0.2">
      <c r="E96" s="16" t="s">
        <v>247</v>
      </c>
      <c r="G96" s="15">
        <f>SUM(G91:G95)</f>
        <v>175065616</v>
      </c>
    </row>
    <row r="97" spans="5:7" x14ac:dyDescent="0.2">
      <c r="E97" s="16" t="s">
        <v>248</v>
      </c>
      <c r="G97" s="17">
        <f>+G90-H90-G96</f>
        <v>140386500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2022-12-21T09:40:04Z</dcterms:modified>
  <cp:category/>
</cp:coreProperties>
</file>