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7 Chill ( seven )\Công Nợ\"/>
    </mc:Choice>
  </mc:AlternateContent>
  <xr:revisionPtr revIDLastSave="0" documentId="13_ncr:1_{ADF5CA6A-6B12-4BB1-82E9-754F504FBA7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áo cáo" sheetId="1" r:id="rId1"/>
  </sheets>
  <definedNames>
    <definedName name="_xlnm._FilterDatabase" localSheetId="0" hidden="1">'Báo cáo'!$A$3:$K$108</definedName>
  </definedNames>
  <calcPr calcId="191029"/>
</workbook>
</file>

<file path=xl/calcChain.xml><?xml version="1.0" encoding="utf-8"?>
<calcChain xmlns="http://schemas.openxmlformats.org/spreadsheetml/2006/main">
  <c r="I60" i="1" l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59" i="1"/>
  <c r="I2" i="1" l="1"/>
</calcChain>
</file>

<file path=xl/sharedStrings.xml><?xml version="1.0" encoding="utf-8"?>
<sst xmlns="http://schemas.openxmlformats.org/spreadsheetml/2006/main" count="631" uniqueCount="219">
  <si>
    <t>Số hóa đơn</t>
  </si>
  <si>
    <t>0012787</t>
  </si>
  <si>
    <t>00015052</t>
  </si>
  <si>
    <t>00051810</t>
  </si>
  <si>
    <t>Bán hàng CÔNG TY CỔ PHẦN  SEVEN SYSTEM VIỆT NAM theo hóa đơn 0006571</t>
  </si>
  <si>
    <t>S00002JCV</t>
  </si>
  <si>
    <t>00051812</t>
  </si>
  <si>
    <t>10%</t>
  </si>
  <si>
    <t>0012785</t>
  </si>
  <si>
    <t>Bán hàng CÔNG TY CỔ PHẦN  SEVEN SYSTEM VIỆT NAM theo hóa đơn 00005606</t>
  </si>
  <si>
    <t>00005603</t>
  </si>
  <si>
    <t>00029274</t>
  </si>
  <si>
    <t>0006562</t>
  </si>
  <si>
    <t>0012783</t>
  </si>
  <si>
    <t>0006564</t>
  </si>
  <si>
    <t>00029272</t>
  </si>
  <si>
    <t>0014390</t>
  </si>
  <si>
    <t>Bán hàng CÔNG TY CỔ PHẦN  SEVEN SYSTEM VIỆT NAM theo hóa đơn 0006572</t>
  </si>
  <si>
    <t>S000029M5</t>
  </si>
  <si>
    <t>S00002G4W</t>
  </si>
  <si>
    <t>Thuế suất</t>
  </si>
  <si>
    <t>00047683</t>
  </si>
  <si>
    <t>0014393</t>
  </si>
  <si>
    <t>00023474</t>
  </si>
  <si>
    <t>S00002FJ3</t>
  </si>
  <si>
    <t>0313330856</t>
  </si>
  <si>
    <t>NT/21E</t>
  </si>
  <si>
    <t>Bán hàng CÔNG TY CỔ PHẦN  SEVEN SYSTEM VIỆT NAM theo hóa đơn 0014390</t>
  </si>
  <si>
    <t>Bán hàng CÔNG TY CỔ PHẦN  SEVEN SYSTEM VIỆT NAM theo hóa đơn 0006564</t>
  </si>
  <si>
    <t>Bán hàng CÔNG TY CỔ PHẦN  SEVEN SYSTEM VIỆT NAM theo hóa đơn 0012787</t>
  </si>
  <si>
    <t>S00002GCU</t>
  </si>
  <si>
    <t>00029263</t>
  </si>
  <si>
    <t>S00002F48</t>
  </si>
  <si>
    <t>S00002H7F</t>
  </si>
  <si>
    <t>Bán hàng CÔNG TY CỔ PHẦN  SEVEN SYSTEM VIỆT NAM theo hóa đơn 00005600</t>
  </si>
  <si>
    <t>00047675</t>
  </si>
  <si>
    <t>S00002HTD</t>
  </si>
  <si>
    <t>Ngày hóa đơn</t>
  </si>
  <si>
    <t>8%</t>
  </si>
  <si>
    <t>Bán hàng CÔNG TY CỔ PHẦN  SEVEN SYSTEM VIỆT NAM theo hóa đơn 00005603</t>
  </si>
  <si>
    <t>S00002C6G</t>
  </si>
  <si>
    <t>S00002HMN</t>
  </si>
  <si>
    <t>00047679</t>
  </si>
  <si>
    <t>Bán hàng CÔNG TY CỔ PHẦN  SEVEN SYSTEM VIỆT NAM theo hóa đơn 0012784</t>
  </si>
  <si>
    <t>S00002EBL</t>
  </si>
  <si>
    <t>Bán hàng CÔNG TY CỔ PHẦN  SEVEN SYSTEM VIỆT NAM theo hóa đơn 0006563</t>
  </si>
  <si>
    <t>S00002B3J</t>
  </si>
  <si>
    <t>1C22TNT</t>
  </si>
  <si>
    <t>00023476</t>
  </si>
  <si>
    <t>00005604</t>
  </si>
  <si>
    <t>PG000038VF</t>
  </si>
  <si>
    <t>S000027ZG</t>
  </si>
  <si>
    <t>Bán hàng CÔNG TY CỔ PHẦN  SEVEN SYSTEM VIỆT NAM theo hóa đơn 00011622</t>
  </si>
  <si>
    <t>00051813</t>
  </si>
  <si>
    <t>0014392</t>
  </si>
  <si>
    <t>S00002BJ2</t>
  </si>
  <si>
    <t>S00002J57</t>
  </si>
  <si>
    <t>00052672</t>
  </si>
  <si>
    <t>00011625</t>
  </si>
  <si>
    <t>Bán hàng CÔNG TY CỔ PHẦN  SEVEN SYSTEM VIỆT NAM theo hóa đơn 00011621</t>
  </si>
  <si>
    <t>S00002I2F</t>
  </si>
  <si>
    <t>S00002CLH</t>
  </si>
  <si>
    <t>Bán hàng CÔNG TY CỔ PHẦN  SEVEN SYSTEM VIỆT NAM theo hóa đơn 00011625</t>
  </si>
  <si>
    <t>Bán hàng CÔNG TY CỔ PHẦN  SEVEN SYSTEM VIỆT NAM theo hóa đơn 0014391</t>
  </si>
  <si>
    <t>00049515</t>
  </si>
  <si>
    <t>00005602</t>
  </si>
  <si>
    <t>Bán hàng CÔNG TY CỔ PHẦN  SEVEN SYSTEM VIỆT NAM theo hóa đơn 00011624</t>
  </si>
  <si>
    <t>Bán hàng CÔNG TY CỔ PHẦN  SEVEN SYSTEM VIỆT NAM theo hóa đơn 00011626</t>
  </si>
  <si>
    <t>00029273</t>
  </si>
  <si>
    <t>Bán hàng CÔNG TY CỔ PHẦN  SEVEN SYSTEM VIỆT NAM theo hóa đơn 0012786</t>
  </si>
  <si>
    <t>0006560</t>
  </si>
  <si>
    <t>S00002JJT</t>
  </si>
  <si>
    <t>Mã số thuế người mua</t>
  </si>
  <si>
    <t>Bán hàng CÔNG TY CỔ PHẦN  SEVEN SYSTEM VIỆT NAM theo hóa đơn 0006568</t>
  </si>
  <si>
    <t>00023479</t>
  </si>
  <si>
    <t>S00002DH7</t>
  </si>
  <si>
    <t>S00002AH9</t>
  </si>
  <si>
    <t>00047693</t>
  </si>
  <si>
    <t>00047692</t>
  </si>
  <si>
    <t>Hàng bán trả lại HD: 000097</t>
  </si>
  <si>
    <t>00005601</t>
  </si>
  <si>
    <t>00015053</t>
  </si>
  <si>
    <t>Bán hàng CÔNG TY CỔ PHẦN  SEVEN SYSTEM VIỆT NAM theo hóa đơn 0006557</t>
  </si>
  <si>
    <t>0006561</t>
  </si>
  <si>
    <t>Bán hàng CÔNG TY CỔ PHẦN  SEVEN SYSTEM VIỆT NAM theo hóa đơn 00011627</t>
  </si>
  <si>
    <t>S00002I9L</t>
  </si>
  <si>
    <t>Bán hàng CÔNG TY CỔ PHẦN  SEVEN SYSTEM VIỆT NAM theo hóa đơn 0006560</t>
  </si>
  <si>
    <t>0006568</t>
  </si>
  <si>
    <t>0012784</t>
  </si>
  <si>
    <t>S00002FY0</t>
  </si>
  <si>
    <t>Doanh số bán chưa có thuế GTGT</t>
  </si>
  <si>
    <t>0012788</t>
  </si>
  <si>
    <t>0000097</t>
  </si>
  <si>
    <t>S00002CSX</t>
  </si>
  <si>
    <t>S000029E7</t>
  </si>
  <si>
    <t>S00002DWB</t>
  </si>
  <si>
    <t>00005607</t>
  </si>
  <si>
    <t>S00002EWD</t>
  </si>
  <si>
    <t>0006565</t>
  </si>
  <si>
    <t>00047690</t>
  </si>
  <si>
    <t>0006559</t>
  </si>
  <si>
    <t>Bán hàng CÔNG TY CỔ PHẦN  SEVEN SYSTEM VIỆT NAM theo hóa đơn 0012785</t>
  </si>
  <si>
    <t>00011621</t>
  </si>
  <si>
    <t>00023471</t>
  </si>
  <si>
    <t>Bán hàng CÔNG TY CỔ PHẦN  SEVEN SYSTEM VIỆT NAM theo hóa đơn 0006556</t>
  </si>
  <si>
    <t>0006557</t>
  </si>
  <si>
    <t>00051814</t>
  </si>
  <si>
    <t>Bán hàng CÔNG TY CỔ PHẦN  SEVEN SYSTEM VIỆT NAM theo hóa đơn 00005601</t>
  </si>
  <si>
    <t>00015057</t>
  </si>
  <si>
    <t>Bán hàng CÔNG TY CỔ PHẦN  SEVEN SYSTEM VIỆT NAM theo hóa đơn 0006565</t>
  </si>
  <si>
    <t>00047688</t>
  </si>
  <si>
    <t>00023477</t>
  </si>
  <si>
    <t>Bán Hàng Công ty Cổ Phần SEVEN SYSTEM</t>
  </si>
  <si>
    <t>S00002IY5</t>
  </si>
  <si>
    <t>S00002DO7</t>
  </si>
  <si>
    <t>S00002FPV</t>
  </si>
  <si>
    <t>S00002977</t>
  </si>
  <si>
    <t>S00002E3K</t>
  </si>
  <si>
    <t>00049517</t>
  </si>
  <si>
    <t>00011602</t>
  </si>
  <si>
    <t>00005606</t>
  </si>
  <si>
    <t>00047678</t>
  </si>
  <si>
    <t>00047681</t>
  </si>
  <si>
    <t>Tên người mua</t>
  </si>
  <si>
    <t>00011627</t>
  </si>
  <si>
    <t>Bán hàng CÔNG TY CỔ PHẦN  SEVEN SYSTEM VIỆT NAM theo hóa đơn 0006561</t>
  </si>
  <si>
    <t>00049516</t>
  </si>
  <si>
    <t>00047689</t>
  </si>
  <si>
    <t>Bán hàng CÔNG TY CỔ PHẦN  SEVEN SYSTEM VIỆT NAM theo hóa đơn 00005605</t>
  </si>
  <si>
    <t>S00002A1O</t>
  </si>
  <si>
    <t>Bán hàng CÔNG TY CỔ PHẦN  SEVEN SYSTEM VIỆT NAM theo hóa đơn 00005602</t>
  </si>
  <si>
    <t>S00002AOF</t>
  </si>
  <si>
    <t>0006567</t>
  </si>
  <si>
    <t>00005600</t>
  </si>
  <si>
    <t>00029275</t>
  </si>
  <si>
    <t>Bán hàng CÔNG TY CỔ PHẦN  SEVEN SYSTEM VIỆT NAM theo hóa đơn 0006566</t>
  </si>
  <si>
    <t>0006563</t>
  </si>
  <si>
    <t>00011622</t>
  </si>
  <si>
    <t>00011626</t>
  </si>
  <si>
    <t>S00002AWO</t>
  </si>
  <si>
    <t>00029276</t>
  </si>
  <si>
    <t>00047674</t>
  </si>
  <si>
    <t>00015056</t>
  </si>
  <si>
    <t>00051811</t>
  </si>
  <si>
    <t>CÔNG TY CỔ PHẦN  SEVEN SYSTEM VIỆT NAM</t>
  </si>
  <si>
    <t>0014391</t>
  </si>
  <si>
    <t>Bán hàng CÔNG TY CỔ PHẦN  SEVEN SYSTEM VIỆT NAM theo hóa đơn 0006558</t>
  </si>
  <si>
    <t>0012786</t>
  </si>
  <si>
    <t>00049514</t>
  </si>
  <si>
    <t>00047682</t>
  </si>
  <si>
    <t>Diễn giải</t>
  </si>
  <si>
    <t>Bán hàng CÔNG TY CỔ PHẦN  SEVEN SYSTEM VIỆT NAM theo hóa đơn 0014392</t>
  </si>
  <si>
    <t>Bán hàng CÔNG TY CỔ PHẦN  SEVEN SYSTEM VIỆT NAM theo hóa đơn 0014393</t>
  </si>
  <si>
    <t>00047677</t>
  </si>
  <si>
    <t>00047676</t>
  </si>
  <si>
    <t>00015051</t>
  </si>
  <si>
    <t>S000029TA</t>
  </si>
  <si>
    <t>Bán hàng CÔNG TY CỔ PHẦN  SEVEN SYSTEM VIỆT NAM theo hóa đơn 0006570</t>
  </si>
  <si>
    <t>S00002GJQ</t>
  </si>
  <si>
    <t>00005599</t>
  </si>
  <si>
    <t>00023478</t>
  </si>
  <si>
    <t>S00002D0Y</t>
  </si>
  <si>
    <t>00047685</t>
  </si>
  <si>
    <t>S00002CDU</t>
  </si>
  <si>
    <t>Bán hàng CÔNG TY CỔ PHẦN  SEVEN SYSTEM VIỆT NAM theo hóa đơn 0012783</t>
  </si>
  <si>
    <t>Thuế GTGT</t>
  </si>
  <si>
    <t>Bán hàng CÔNG TY CỔ PHẦN  SEVEN SYSTEM VIỆT NAM theo hóa đơn 0006559</t>
  </si>
  <si>
    <t>00047686</t>
  </si>
  <si>
    <t>0006572</t>
  </si>
  <si>
    <t>1K22TSV</t>
  </si>
  <si>
    <t>S00002IPL</t>
  </si>
  <si>
    <t>00011623</t>
  </si>
  <si>
    <t>Bán hàng CÔNG TY CỔ PHẦN  SEVEN SYSTEM VIỆT NAM theo hóa đơn 0006567</t>
  </si>
  <si>
    <t>BẢNG KÊ HÓA ĐƠN, CHỨNG TỪ HÀNG HÓA, DỊCH VỤ BÁN RA (MẪU QUẢN TRỊ)</t>
  </si>
  <si>
    <t>S00002EIV</t>
  </si>
  <si>
    <t>00005605</t>
  </si>
  <si>
    <t>00023472</t>
  </si>
  <si>
    <t>00029265</t>
  </si>
  <si>
    <t>00052674</t>
  </si>
  <si>
    <t>00029264</t>
  </si>
  <si>
    <t>Bán hàng CÔNG TY CỔ PHẦN  SEVEN SYSTEM VIỆT NAM theo hóa đơn 0006562</t>
  </si>
  <si>
    <t>S00002BBL</t>
  </si>
  <si>
    <t>00015058</t>
  </si>
  <si>
    <t>S00002IHY</t>
  </si>
  <si>
    <t>S00002BR9</t>
  </si>
  <si>
    <t>S00002D7V</t>
  </si>
  <si>
    <t>Bán hàng CÔNG TY CỔ PHẦN  SEVEN SYSTEM VIỆT NAM theo hóa đơn 0006569</t>
  </si>
  <si>
    <t>Từ ngày 01/01/2022 đến ngày 30/11/2022</t>
  </si>
  <si>
    <t>00023473</t>
  </si>
  <si>
    <t>S00002HEN</t>
  </si>
  <si>
    <t>Nhóm HHDV : 4. Hàng hóa, dịch vụ chịu thuế suất thuế GTGT 10% (103 )</t>
  </si>
  <si>
    <t>0006571</t>
  </si>
  <si>
    <t>Bán hàng CÔNG TY CỔ PHẦN  SEVEN SYSTEM VIỆT NAM theo hóa đơn 0012782</t>
  </si>
  <si>
    <t>00015054</t>
  </si>
  <si>
    <t>S00002A9H</t>
  </si>
  <si>
    <t>00047680</t>
  </si>
  <si>
    <t>0006569</t>
  </si>
  <si>
    <t>S00002BYH</t>
  </si>
  <si>
    <t>00047687</t>
  </si>
  <si>
    <t>Bán hàng CÔNG TY CỔ PHẦN  SEVEN SYSTEM VIỆT NAM theo hóa đơn 00005604</t>
  </si>
  <si>
    <t>00015055</t>
  </si>
  <si>
    <t>0006570</t>
  </si>
  <si>
    <t>Ký hiệu HĐ</t>
  </si>
  <si>
    <t>0012782</t>
  </si>
  <si>
    <t>Số dòng = 103</t>
  </si>
  <si>
    <t>Bán hàng CÔNG TY CỔ PHẦN  SEVEN SYSTEM VIỆT NAM theo hóa đơn 0012788</t>
  </si>
  <si>
    <t>00011624</t>
  </si>
  <si>
    <t>Bán hàng CÔNG TY CỔ PHẦN  SEVEN SYSTEM VIỆT NAM theo hóa đơn 00011623</t>
  </si>
  <si>
    <t>00052671</t>
  </si>
  <si>
    <t>00023475</t>
  </si>
  <si>
    <t>0006566</t>
  </si>
  <si>
    <t>0006556</t>
  </si>
  <si>
    <t>00052673</t>
  </si>
  <si>
    <t>0006558</t>
  </si>
  <si>
    <t>Bán hàng CÔNG TY CỔ PHẦN  SEVEN SYSTEM VIỆT NAM theo hóa đơn 00011602</t>
  </si>
  <si>
    <t>S00002FB2</t>
  </si>
  <si>
    <t>00047691</t>
  </si>
  <si>
    <t>Bán hàng CÔNG TY CỔ PHẦN  SEVEN SYSTEM VIỆT NAM theo hóa đơn 00005599</t>
  </si>
  <si>
    <t>Bán hàng CÔNG TY CỔ PHẦN  SEVEN SYSTEM VIỆT NAM theo hóa đơn 00005607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</si>
</sst>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left"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38" fontId="1" fillId="3" borderId="1" xfId="0" applyNumberFormat="1" applyFont="1" applyFill="1" applyBorder="1" applyAlignment="1">
      <alignment horizontal="right" vertical="center"/>
    </xf>
    <xf numFmtId="164" fontId="0" fillId="0" borderId="0" xfId="0" applyNumberFormat="1"/>
    <xf numFmtId="38" fontId="1" fillId="0" borderId="1" xfId="0" applyNumberFormat="1" applyFont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164" fontId="1" fillId="3" borderId="1" xfId="0" applyNumberFormat="1" applyFont="1" applyFill="1" applyBorder="1" applyAlignment="1">
      <alignment horizontal="left" vertical="center"/>
    </xf>
    <xf numFmtId="38" fontId="0" fillId="0" borderId="0" xfId="0" applyNumberFormat="1"/>
    <xf numFmtId="164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38" fontId="1" fillId="4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right" vertical="center"/>
    </xf>
    <xf numFmtId="0" fontId="0" fillId="4" borderId="0" xfId="0" applyFill="1"/>
    <xf numFmtId="38" fontId="1" fillId="3" borderId="0" xfId="0" applyNumberFormat="1" applyFont="1" applyFill="1" applyAlignment="1">
      <alignment horizontal="right" vertical="center"/>
    </xf>
    <xf numFmtId="0" fontId="3" fillId="0" borderId="0" xfId="0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outlinePr summaryBelow="0"/>
  </sheetPr>
  <dimension ref="A1:K108"/>
  <sheetViews>
    <sheetView tabSelected="1" zoomScaleNormal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116" sqref="E116"/>
    </sheetView>
  </sheetViews>
  <sheetFormatPr defaultColWidth="9.140625" defaultRowHeight="15" outlineLevelRow="1" x14ac:dyDescent="0.25"/>
  <cols>
    <col min="1" max="1" width="1.42578125" customWidth="1"/>
    <col min="2" max="2" width="14.28515625" style="4" customWidth="1"/>
    <col min="3" max="4" width="11.42578125" customWidth="1"/>
    <col min="5" max="5" width="57.140625" customWidth="1"/>
    <col min="6" max="6" width="17.140625" style="12" customWidth="1"/>
    <col min="7" max="7" width="11.42578125" customWidth="1"/>
    <col min="8" max="8" width="15.7109375" style="12" customWidth="1"/>
    <col min="9" max="9" width="21" style="12" customWidth="1"/>
    <col min="10" max="10" width="50" customWidth="1"/>
    <col min="11" max="11" width="21.42578125" customWidth="1"/>
  </cols>
  <sheetData>
    <row r="1" spans="1:11" ht="18.75" x14ac:dyDescent="0.3">
      <c r="A1" s="20" t="s">
        <v>173</v>
      </c>
      <c r="B1" s="20"/>
      <c r="C1" s="20"/>
      <c r="D1" s="20"/>
      <c r="E1" s="20"/>
      <c r="F1" s="20"/>
      <c r="G1" s="20"/>
      <c r="H1" s="20"/>
      <c r="I1" s="20"/>
      <c r="J1" s="20"/>
    </row>
    <row r="2" spans="1:11" x14ac:dyDescent="0.25">
      <c r="A2" s="19" t="s">
        <v>187</v>
      </c>
      <c r="B2" s="19"/>
      <c r="C2" s="19"/>
      <c r="D2" s="19"/>
      <c r="E2" s="19"/>
      <c r="F2" s="19"/>
      <c r="G2" s="19"/>
      <c r="H2" s="19"/>
      <c r="I2" s="19">
        <f>+SUBTOTAL(9,I59:I107)</f>
        <v>0</v>
      </c>
      <c r="J2" s="19"/>
    </row>
    <row r="3" spans="1:11" ht="24.75" customHeight="1" x14ac:dyDescent="0.25">
      <c r="B3" s="7" t="s">
        <v>37</v>
      </c>
      <c r="C3" s="6" t="s">
        <v>0</v>
      </c>
      <c r="D3" s="6" t="s">
        <v>202</v>
      </c>
      <c r="E3" s="6" t="s">
        <v>150</v>
      </c>
      <c r="F3" s="2" t="s">
        <v>90</v>
      </c>
      <c r="G3" s="6" t="s">
        <v>20</v>
      </c>
      <c r="H3" s="2" t="s">
        <v>165</v>
      </c>
      <c r="I3" s="2"/>
      <c r="J3" s="6" t="s">
        <v>123</v>
      </c>
      <c r="K3" s="6" t="s">
        <v>72</v>
      </c>
    </row>
    <row r="4" spans="1:11" hidden="1" x14ac:dyDescent="0.25">
      <c r="A4" s="10" t="s">
        <v>190</v>
      </c>
      <c r="F4" s="3">
        <v>481191750</v>
      </c>
      <c r="H4" s="3">
        <v>40377798</v>
      </c>
      <c r="I4" s="18"/>
    </row>
    <row r="5" spans="1:11" s="17" customFormat="1" hidden="1" outlineLevel="1" x14ac:dyDescent="0.25">
      <c r="B5" s="13">
        <v>44566</v>
      </c>
      <c r="C5" s="14" t="s">
        <v>211</v>
      </c>
      <c r="D5" s="14" t="s">
        <v>26</v>
      </c>
      <c r="E5" s="14" t="s">
        <v>104</v>
      </c>
      <c r="F5" s="15">
        <v>2527995</v>
      </c>
      <c r="G5" s="16" t="s">
        <v>7</v>
      </c>
      <c r="H5" s="15">
        <v>252800</v>
      </c>
      <c r="I5" s="15"/>
      <c r="J5" s="14" t="s">
        <v>144</v>
      </c>
      <c r="K5" s="14" t="s">
        <v>25</v>
      </c>
    </row>
    <row r="6" spans="1:11" s="17" customFormat="1" hidden="1" outlineLevel="1" x14ac:dyDescent="0.25">
      <c r="B6" s="13">
        <v>44566</v>
      </c>
      <c r="C6" s="14" t="s">
        <v>105</v>
      </c>
      <c r="D6" s="14" t="s">
        <v>26</v>
      </c>
      <c r="E6" s="14" t="s">
        <v>82</v>
      </c>
      <c r="F6" s="15">
        <v>6729675</v>
      </c>
      <c r="G6" s="16" t="s">
        <v>7</v>
      </c>
      <c r="H6" s="15">
        <v>672968</v>
      </c>
      <c r="I6" s="15"/>
      <c r="J6" s="14" t="s">
        <v>144</v>
      </c>
      <c r="K6" s="14" t="s">
        <v>25</v>
      </c>
    </row>
    <row r="7" spans="1:11" s="17" customFormat="1" hidden="1" outlineLevel="1" x14ac:dyDescent="0.25">
      <c r="B7" s="13">
        <v>44566</v>
      </c>
      <c r="C7" s="14" t="s">
        <v>213</v>
      </c>
      <c r="D7" s="14" t="s">
        <v>26</v>
      </c>
      <c r="E7" s="14" t="s">
        <v>146</v>
      </c>
      <c r="F7" s="15">
        <v>11987624</v>
      </c>
      <c r="G7" s="16" t="s">
        <v>7</v>
      </c>
      <c r="H7" s="15">
        <v>1198762</v>
      </c>
      <c r="I7" s="15"/>
      <c r="J7" s="14" t="s">
        <v>144</v>
      </c>
      <c r="K7" s="14" t="s">
        <v>25</v>
      </c>
    </row>
    <row r="8" spans="1:11" s="17" customFormat="1" hidden="1" outlineLevel="1" x14ac:dyDescent="0.25">
      <c r="B8" s="13">
        <v>44566</v>
      </c>
      <c r="C8" s="14" t="s">
        <v>100</v>
      </c>
      <c r="D8" s="14" t="s">
        <v>26</v>
      </c>
      <c r="E8" s="14" t="s">
        <v>166</v>
      </c>
      <c r="F8" s="15">
        <v>4071239</v>
      </c>
      <c r="G8" s="16" t="s">
        <v>7</v>
      </c>
      <c r="H8" s="15">
        <v>407124</v>
      </c>
      <c r="I8" s="15"/>
      <c r="J8" s="14" t="s">
        <v>144</v>
      </c>
      <c r="K8" s="14" t="s">
        <v>25</v>
      </c>
    </row>
    <row r="9" spans="1:11" s="17" customFormat="1" hidden="1" outlineLevel="1" x14ac:dyDescent="0.25">
      <c r="B9" s="13">
        <v>44566</v>
      </c>
      <c r="C9" s="14" t="s">
        <v>70</v>
      </c>
      <c r="D9" s="14" t="s">
        <v>26</v>
      </c>
      <c r="E9" s="14" t="s">
        <v>86</v>
      </c>
      <c r="F9" s="15">
        <v>2591834</v>
      </c>
      <c r="G9" s="16" t="s">
        <v>7</v>
      </c>
      <c r="H9" s="15">
        <v>259183</v>
      </c>
      <c r="I9" s="15"/>
      <c r="J9" s="14" t="s">
        <v>144</v>
      </c>
      <c r="K9" s="14" t="s">
        <v>25</v>
      </c>
    </row>
    <row r="10" spans="1:11" s="17" customFormat="1" hidden="1" outlineLevel="1" x14ac:dyDescent="0.25">
      <c r="B10" s="13">
        <v>44566</v>
      </c>
      <c r="C10" s="14" t="s">
        <v>83</v>
      </c>
      <c r="D10" s="14" t="s">
        <v>26</v>
      </c>
      <c r="E10" s="14" t="s">
        <v>125</v>
      </c>
      <c r="F10" s="15">
        <v>8717341</v>
      </c>
      <c r="G10" s="16" t="s">
        <v>7</v>
      </c>
      <c r="H10" s="15">
        <v>871734</v>
      </c>
      <c r="I10" s="15"/>
      <c r="J10" s="14" t="s">
        <v>144</v>
      </c>
      <c r="K10" s="14" t="s">
        <v>25</v>
      </c>
    </row>
    <row r="11" spans="1:11" s="17" customFormat="1" hidden="1" outlineLevel="1" x14ac:dyDescent="0.25">
      <c r="B11" s="13">
        <v>44566</v>
      </c>
      <c r="C11" s="14" t="s">
        <v>12</v>
      </c>
      <c r="D11" s="14" t="s">
        <v>26</v>
      </c>
      <c r="E11" s="14" t="s">
        <v>180</v>
      </c>
      <c r="F11" s="15">
        <v>5386083</v>
      </c>
      <c r="G11" s="16" t="s">
        <v>7</v>
      </c>
      <c r="H11" s="15">
        <v>538608</v>
      </c>
      <c r="I11" s="15"/>
      <c r="J11" s="14" t="s">
        <v>144</v>
      </c>
      <c r="K11" s="14" t="s">
        <v>25</v>
      </c>
    </row>
    <row r="12" spans="1:11" s="17" customFormat="1" hidden="1" outlineLevel="1" x14ac:dyDescent="0.25">
      <c r="B12" s="13">
        <v>44566</v>
      </c>
      <c r="C12" s="14" t="s">
        <v>136</v>
      </c>
      <c r="D12" s="14" t="s">
        <v>26</v>
      </c>
      <c r="E12" s="14" t="s">
        <v>45</v>
      </c>
      <c r="F12" s="15">
        <v>7362108</v>
      </c>
      <c r="G12" s="16" t="s">
        <v>7</v>
      </c>
      <c r="H12" s="15">
        <v>736211</v>
      </c>
      <c r="I12" s="15"/>
      <c r="J12" s="14" t="s">
        <v>144</v>
      </c>
      <c r="K12" s="14" t="s">
        <v>25</v>
      </c>
    </row>
    <row r="13" spans="1:11" s="17" customFormat="1" hidden="1" outlineLevel="1" x14ac:dyDescent="0.25">
      <c r="B13" s="13">
        <v>44566</v>
      </c>
      <c r="C13" s="14" t="s">
        <v>14</v>
      </c>
      <c r="D13" s="14" t="s">
        <v>26</v>
      </c>
      <c r="E13" s="14" t="s">
        <v>28</v>
      </c>
      <c r="F13" s="15">
        <v>4334578</v>
      </c>
      <c r="G13" s="16" t="s">
        <v>7</v>
      </c>
      <c r="H13" s="15">
        <v>433458</v>
      </c>
      <c r="I13" s="15"/>
      <c r="J13" s="14" t="s">
        <v>144</v>
      </c>
      <c r="K13" s="14" t="s">
        <v>25</v>
      </c>
    </row>
    <row r="14" spans="1:11" s="17" customFormat="1" hidden="1" outlineLevel="1" x14ac:dyDescent="0.25">
      <c r="B14" s="13">
        <v>44566</v>
      </c>
      <c r="C14" s="14" t="s">
        <v>98</v>
      </c>
      <c r="D14" s="14" t="s">
        <v>26</v>
      </c>
      <c r="E14" s="14" t="s">
        <v>109</v>
      </c>
      <c r="F14" s="15">
        <v>5956728</v>
      </c>
      <c r="G14" s="16" t="s">
        <v>7</v>
      </c>
      <c r="H14" s="15">
        <v>595673</v>
      </c>
      <c r="I14" s="15"/>
      <c r="J14" s="14" t="s">
        <v>144</v>
      </c>
      <c r="K14" s="14" t="s">
        <v>25</v>
      </c>
    </row>
    <row r="15" spans="1:11" s="17" customFormat="1" hidden="1" outlineLevel="1" x14ac:dyDescent="0.25">
      <c r="B15" s="13">
        <v>44566</v>
      </c>
      <c r="C15" s="14" t="s">
        <v>210</v>
      </c>
      <c r="D15" s="14" t="s">
        <v>26</v>
      </c>
      <c r="E15" s="14" t="s">
        <v>135</v>
      </c>
      <c r="F15" s="15">
        <v>5263550</v>
      </c>
      <c r="G15" s="16" t="s">
        <v>7</v>
      </c>
      <c r="H15" s="15">
        <v>526355</v>
      </c>
      <c r="I15" s="15"/>
      <c r="J15" s="14" t="s">
        <v>144</v>
      </c>
      <c r="K15" s="14" t="s">
        <v>25</v>
      </c>
    </row>
    <row r="16" spans="1:11" s="17" customFormat="1" hidden="1" outlineLevel="1" x14ac:dyDescent="0.25">
      <c r="B16" s="13">
        <v>44566</v>
      </c>
      <c r="C16" s="14" t="s">
        <v>132</v>
      </c>
      <c r="D16" s="14" t="s">
        <v>26</v>
      </c>
      <c r="E16" s="14" t="s">
        <v>172</v>
      </c>
      <c r="F16" s="15">
        <v>7772968</v>
      </c>
      <c r="G16" s="16" t="s">
        <v>7</v>
      </c>
      <c r="H16" s="15">
        <v>777297</v>
      </c>
      <c r="I16" s="15"/>
      <c r="J16" s="14" t="s">
        <v>144</v>
      </c>
      <c r="K16" s="14" t="s">
        <v>25</v>
      </c>
    </row>
    <row r="17" spans="2:11" s="17" customFormat="1" hidden="1" outlineLevel="1" x14ac:dyDescent="0.25">
      <c r="B17" s="13">
        <v>44566</v>
      </c>
      <c r="C17" s="14" t="s">
        <v>87</v>
      </c>
      <c r="D17" s="14" t="s">
        <v>26</v>
      </c>
      <c r="E17" s="14" t="s">
        <v>73</v>
      </c>
      <c r="F17" s="15">
        <v>4855504</v>
      </c>
      <c r="G17" s="16" t="s">
        <v>7</v>
      </c>
      <c r="H17" s="15">
        <v>485550</v>
      </c>
      <c r="I17" s="15"/>
      <c r="J17" s="14" t="s">
        <v>144</v>
      </c>
      <c r="K17" s="14" t="s">
        <v>25</v>
      </c>
    </row>
    <row r="18" spans="2:11" s="17" customFormat="1" hidden="1" outlineLevel="1" x14ac:dyDescent="0.25">
      <c r="B18" s="13">
        <v>44566</v>
      </c>
      <c r="C18" s="14" t="s">
        <v>196</v>
      </c>
      <c r="D18" s="14" t="s">
        <v>26</v>
      </c>
      <c r="E18" s="14" t="s">
        <v>186</v>
      </c>
      <c r="F18" s="15">
        <v>5477629</v>
      </c>
      <c r="G18" s="16" t="s">
        <v>7</v>
      </c>
      <c r="H18" s="15">
        <v>547763</v>
      </c>
      <c r="I18" s="15"/>
      <c r="J18" s="14" t="s">
        <v>144</v>
      </c>
      <c r="K18" s="14" t="s">
        <v>25</v>
      </c>
    </row>
    <row r="19" spans="2:11" s="17" customFormat="1" hidden="1" outlineLevel="1" x14ac:dyDescent="0.25">
      <c r="B19" s="13">
        <v>44566</v>
      </c>
      <c r="C19" s="14" t="s">
        <v>201</v>
      </c>
      <c r="D19" s="14" t="s">
        <v>26</v>
      </c>
      <c r="E19" s="14" t="s">
        <v>157</v>
      </c>
      <c r="F19" s="15">
        <v>4677699</v>
      </c>
      <c r="G19" s="16" t="s">
        <v>7</v>
      </c>
      <c r="H19" s="15">
        <v>467770</v>
      </c>
      <c r="I19" s="15"/>
      <c r="J19" s="14" t="s">
        <v>144</v>
      </c>
      <c r="K19" s="14" t="s">
        <v>25</v>
      </c>
    </row>
    <row r="20" spans="2:11" s="17" customFormat="1" hidden="1" outlineLevel="1" x14ac:dyDescent="0.25">
      <c r="B20" s="13">
        <v>44566</v>
      </c>
      <c r="C20" s="14" t="s">
        <v>191</v>
      </c>
      <c r="D20" s="14" t="s">
        <v>26</v>
      </c>
      <c r="E20" s="14" t="s">
        <v>4</v>
      </c>
      <c r="F20" s="15">
        <v>3353697</v>
      </c>
      <c r="G20" s="16" t="s">
        <v>7</v>
      </c>
      <c r="H20" s="15">
        <v>335370</v>
      </c>
      <c r="I20" s="15"/>
      <c r="J20" s="14" t="s">
        <v>144</v>
      </c>
      <c r="K20" s="14" t="s">
        <v>25</v>
      </c>
    </row>
    <row r="21" spans="2:11" s="17" customFormat="1" hidden="1" outlineLevel="1" x14ac:dyDescent="0.25">
      <c r="B21" s="13">
        <v>44566</v>
      </c>
      <c r="C21" s="14" t="s">
        <v>168</v>
      </c>
      <c r="D21" s="14" t="s">
        <v>26</v>
      </c>
      <c r="E21" s="14" t="s">
        <v>17</v>
      </c>
      <c r="F21" s="15">
        <v>3056772</v>
      </c>
      <c r="G21" s="16" t="s">
        <v>7</v>
      </c>
      <c r="H21" s="15">
        <v>305677</v>
      </c>
      <c r="I21" s="15"/>
      <c r="J21" s="14" t="s">
        <v>144</v>
      </c>
      <c r="K21" s="14" t="s">
        <v>25</v>
      </c>
    </row>
    <row r="22" spans="2:11" s="17" customFormat="1" hidden="1" outlineLevel="1" x14ac:dyDescent="0.25">
      <c r="B22" s="13">
        <v>44608</v>
      </c>
      <c r="C22" s="14" t="s">
        <v>203</v>
      </c>
      <c r="D22" s="14" t="s">
        <v>26</v>
      </c>
      <c r="E22" s="14" t="s">
        <v>192</v>
      </c>
      <c r="F22" s="15">
        <v>5720221</v>
      </c>
      <c r="G22" s="16" t="s">
        <v>38</v>
      </c>
      <c r="H22" s="15">
        <v>457618</v>
      </c>
      <c r="I22" s="15"/>
      <c r="J22" s="14" t="s">
        <v>144</v>
      </c>
      <c r="K22" s="14" t="s">
        <v>25</v>
      </c>
    </row>
    <row r="23" spans="2:11" s="17" customFormat="1" hidden="1" outlineLevel="1" x14ac:dyDescent="0.25">
      <c r="B23" s="13">
        <v>44608</v>
      </c>
      <c r="C23" s="14" t="s">
        <v>13</v>
      </c>
      <c r="D23" s="14" t="s">
        <v>26</v>
      </c>
      <c r="E23" s="14" t="s">
        <v>164</v>
      </c>
      <c r="F23" s="15">
        <v>6870982</v>
      </c>
      <c r="G23" s="16" t="s">
        <v>38</v>
      </c>
      <c r="H23" s="15">
        <v>549679</v>
      </c>
      <c r="I23" s="15"/>
      <c r="J23" s="14" t="s">
        <v>144</v>
      </c>
      <c r="K23" s="14" t="s">
        <v>25</v>
      </c>
    </row>
    <row r="24" spans="2:11" s="17" customFormat="1" hidden="1" outlineLevel="1" x14ac:dyDescent="0.25">
      <c r="B24" s="13">
        <v>44608</v>
      </c>
      <c r="C24" s="14" t="s">
        <v>88</v>
      </c>
      <c r="D24" s="14" t="s">
        <v>26</v>
      </c>
      <c r="E24" s="14" t="s">
        <v>43</v>
      </c>
      <c r="F24" s="15">
        <v>5879432</v>
      </c>
      <c r="G24" s="16" t="s">
        <v>38</v>
      </c>
      <c r="H24" s="15">
        <v>470355</v>
      </c>
      <c r="I24" s="15"/>
      <c r="J24" s="14" t="s">
        <v>144</v>
      </c>
      <c r="K24" s="14" t="s">
        <v>25</v>
      </c>
    </row>
    <row r="25" spans="2:11" s="17" customFormat="1" hidden="1" outlineLevel="1" x14ac:dyDescent="0.25">
      <c r="B25" s="13">
        <v>44608</v>
      </c>
      <c r="C25" s="14" t="s">
        <v>8</v>
      </c>
      <c r="D25" s="14" t="s">
        <v>26</v>
      </c>
      <c r="E25" s="14" t="s">
        <v>101</v>
      </c>
      <c r="F25" s="15">
        <v>9604430</v>
      </c>
      <c r="G25" s="16" t="s">
        <v>38</v>
      </c>
      <c r="H25" s="15">
        <v>768354</v>
      </c>
      <c r="I25" s="15"/>
      <c r="J25" s="14" t="s">
        <v>144</v>
      </c>
      <c r="K25" s="14" t="s">
        <v>25</v>
      </c>
    </row>
    <row r="26" spans="2:11" s="17" customFormat="1" hidden="1" outlineLevel="1" x14ac:dyDescent="0.25">
      <c r="B26" s="13">
        <v>44608</v>
      </c>
      <c r="C26" s="14" t="s">
        <v>147</v>
      </c>
      <c r="D26" s="14" t="s">
        <v>26</v>
      </c>
      <c r="E26" s="14" t="s">
        <v>69</v>
      </c>
      <c r="F26" s="15">
        <v>3019878</v>
      </c>
      <c r="G26" s="16" t="s">
        <v>38</v>
      </c>
      <c r="H26" s="15">
        <v>241590</v>
      </c>
      <c r="I26" s="15"/>
      <c r="J26" s="14" t="s">
        <v>144</v>
      </c>
      <c r="K26" s="14" t="s">
        <v>25</v>
      </c>
    </row>
    <row r="27" spans="2:11" s="17" customFormat="1" hidden="1" outlineLevel="1" x14ac:dyDescent="0.25">
      <c r="B27" s="13">
        <v>44608</v>
      </c>
      <c r="C27" s="14" t="s">
        <v>1</v>
      </c>
      <c r="D27" s="14" t="s">
        <v>26</v>
      </c>
      <c r="E27" s="14" t="s">
        <v>29</v>
      </c>
      <c r="F27" s="15">
        <v>8496532</v>
      </c>
      <c r="G27" s="16" t="s">
        <v>38</v>
      </c>
      <c r="H27" s="15">
        <v>679723</v>
      </c>
      <c r="I27" s="15"/>
      <c r="J27" s="14" t="s">
        <v>144</v>
      </c>
      <c r="K27" s="14" t="s">
        <v>25</v>
      </c>
    </row>
    <row r="28" spans="2:11" s="17" customFormat="1" hidden="1" outlineLevel="1" x14ac:dyDescent="0.25">
      <c r="B28" s="13">
        <v>44608</v>
      </c>
      <c r="C28" s="14" t="s">
        <v>91</v>
      </c>
      <c r="D28" s="14" t="s">
        <v>26</v>
      </c>
      <c r="E28" s="14" t="s">
        <v>205</v>
      </c>
      <c r="F28" s="15">
        <v>4821616</v>
      </c>
      <c r="G28" s="16" t="s">
        <v>38</v>
      </c>
      <c r="H28" s="15">
        <v>385729</v>
      </c>
      <c r="I28" s="15"/>
      <c r="J28" s="14" t="s">
        <v>144</v>
      </c>
      <c r="K28" s="14" t="s">
        <v>25</v>
      </c>
    </row>
    <row r="29" spans="2:11" hidden="1" outlineLevel="1" x14ac:dyDescent="0.25">
      <c r="B29" s="9">
        <v>44621</v>
      </c>
      <c r="C29" s="1" t="s">
        <v>92</v>
      </c>
      <c r="D29" s="1" t="s">
        <v>169</v>
      </c>
      <c r="E29" s="1" t="s">
        <v>79</v>
      </c>
      <c r="F29" s="5">
        <v>-609907</v>
      </c>
      <c r="G29" s="8" t="s">
        <v>38</v>
      </c>
      <c r="H29" s="5">
        <v>-48793</v>
      </c>
      <c r="I29" s="5"/>
      <c r="J29" s="1" t="s">
        <v>144</v>
      </c>
      <c r="K29" s="1" t="s">
        <v>25</v>
      </c>
    </row>
    <row r="30" spans="2:11" s="17" customFormat="1" hidden="1" outlineLevel="1" x14ac:dyDescent="0.25">
      <c r="B30" s="13">
        <v>44621</v>
      </c>
      <c r="C30" s="14" t="s">
        <v>16</v>
      </c>
      <c r="D30" s="14" t="s">
        <v>26</v>
      </c>
      <c r="E30" s="14" t="s">
        <v>27</v>
      </c>
      <c r="F30" s="15">
        <v>1436079</v>
      </c>
      <c r="G30" s="16" t="s">
        <v>38</v>
      </c>
      <c r="H30" s="15">
        <v>114886</v>
      </c>
      <c r="I30" s="15"/>
      <c r="J30" s="14" t="s">
        <v>144</v>
      </c>
      <c r="K30" s="14" t="s">
        <v>25</v>
      </c>
    </row>
    <row r="31" spans="2:11" s="17" customFormat="1" hidden="1" outlineLevel="1" x14ac:dyDescent="0.25">
      <c r="B31" s="13">
        <v>44621</v>
      </c>
      <c r="C31" s="14" t="s">
        <v>145</v>
      </c>
      <c r="D31" s="14" t="s">
        <v>26</v>
      </c>
      <c r="E31" s="14" t="s">
        <v>63</v>
      </c>
      <c r="F31" s="15">
        <v>6439038</v>
      </c>
      <c r="G31" s="16" t="s">
        <v>38</v>
      </c>
      <c r="H31" s="15">
        <v>515123</v>
      </c>
      <c r="I31" s="15"/>
      <c r="J31" s="14" t="s">
        <v>144</v>
      </c>
      <c r="K31" s="14" t="s">
        <v>25</v>
      </c>
    </row>
    <row r="32" spans="2:11" s="17" customFormat="1" hidden="1" outlineLevel="1" x14ac:dyDescent="0.25">
      <c r="B32" s="13">
        <v>44621</v>
      </c>
      <c r="C32" s="14" t="s">
        <v>54</v>
      </c>
      <c r="D32" s="14" t="s">
        <v>26</v>
      </c>
      <c r="E32" s="14" t="s">
        <v>151</v>
      </c>
      <c r="F32" s="15">
        <v>5655823</v>
      </c>
      <c r="G32" s="16" t="s">
        <v>38</v>
      </c>
      <c r="H32" s="15">
        <v>452466</v>
      </c>
      <c r="I32" s="15"/>
      <c r="J32" s="14" t="s">
        <v>144</v>
      </c>
      <c r="K32" s="14" t="s">
        <v>25</v>
      </c>
    </row>
    <row r="33" spans="2:11" s="17" customFormat="1" hidden="1" outlineLevel="1" x14ac:dyDescent="0.25">
      <c r="B33" s="13">
        <v>44621</v>
      </c>
      <c r="C33" s="14" t="s">
        <v>22</v>
      </c>
      <c r="D33" s="14" t="s">
        <v>26</v>
      </c>
      <c r="E33" s="14" t="s">
        <v>152</v>
      </c>
      <c r="F33" s="15">
        <v>2654966</v>
      </c>
      <c r="G33" s="16" t="s">
        <v>38</v>
      </c>
      <c r="H33" s="15">
        <v>212397</v>
      </c>
      <c r="I33" s="15"/>
      <c r="J33" s="14" t="s">
        <v>144</v>
      </c>
      <c r="K33" s="14" t="s">
        <v>25</v>
      </c>
    </row>
    <row r="34" spans="2:11" s="17" customFormat="1" outlineLevel="1" x14ac:dyDescent="0.25">
      <c r="B34" s="13">
        <v>44657</v>
      </c>
      <c r="C34" s="14" t="s">
        <v>159</v>
      </c>
      <c r="D34" s="14" t="s">
        <v>47</v>
      </c>
      <c r="E34" s="14" t="s">
        <v>217</v>
      </c>
      <c r="F34" s="15">
        <v>5958700</v>
      </c>
      <c r="G34" s="16" t="s">
        <v>38</v>
      </c>
      <c r="H34" s="15">
        <v>476696</v>
      </c>
      <c r="I34" s="15"/>
      <c r="J34" s="14" t="s">
        <v>144</v>
      </c>
      <c r="K34" s="14" t="s">
        <v>25</v>
      </c>
    </row>
    <row r="35" spans="2:11" s="17" customFormat="1" outlineLevel="1" x14ac:dyDescent="0.25">
      <c r="B35" s="13">
        <v>44657</v>
      </c>
      <c r="C35" s="14" t="s">
        <v>133</v>
      </c>
      <c r="D35" s="14" t="s">
        <v>47</v>
      </c>
      <c r="E35" s="14" t="s">
        <v>34</v>
      </c>
      <c r="F35" s="15">
        <v>3746827</v>
      </c>
      <c r="G35" s="16" t="s">
        <v>38</v>
      </c>
      <c r="H35" s="15">
        <v>299746</v>
      </c>
      <c r="I35" s="15"/>
      <c r="J35" s="14" t="s">
        <v>144</v>
      </c>
      <c r="K35" s="14" t="s">
        <v>25</v>
      </c>
    </row>
    <row r="36" spans="2:11" s="17" customFormat="1" outlineLevel="1" x14ac:dyDescent="0.25">
      <c r="B36" s="13">
        <v>44657</v>
      </c>
      <c r="C36" s="14" t="s">
        <v>80</v>
      </c>
      <c r="D36" s="14" t="s">
        <v>47</v>
      </c>
      <c r="E36" s="14" t="s">
        <v>107</v>
      </c>
      <c r="F36" s="15">
        <v>3606425</v>
      </c>
      <c r="G36" s="16" t="s">
        <v>38</v>
      </c>
      <c r="H36" s="15">
        <v>288514</v>
      </c>
      <c r="I36" s="15"/>
      <c r="J36" s="14" t="s">
        <v>144</v>
      </c>
      <c r="K36" s="14" t="s">
        <v>25</v>
      </c>
    </row>
    <row r="37" spans="2:11" s="17" customFormat="1" outlineLevel="1" x14ac:dyDescent="0.25">
      <c r="B37" s="13">
        <v>44657</v>
      </c>
      <c r="C37" s="14" t="s">
        <v>65</v>
      </c>
      <c r="D37" s="14" t="s">
        <v>47</v>
      </c>
      <c r="E37" s="14" t="s">
        <v>130</v>
      </c>
      <c r="F37" s="15">
        <v>3502092</v>
      </c>
      <c r="G37" s="16" t="s">
        <v>38</v>
      </c>
      <c r="H37" s="15">
        <v>280167</v>
      </c>
      <c r="I37" s="15"/>
      <c r="J37" s="14" t="s">
        <v>144</v>
      </c>
      <c r="K37" s="14" t="s">
        <v>25</v>
      </c>
    </row>
    <row r="38" spans="2:11" s="17" customFormat="1" outlineLevel="1" x14ac:dyDescent="0.25">
      <c r="B38" s="13">
        <v>44657</v>
      </c>
      <c r="C38" s="14" t="s">
        <v>10</v>
      </c>
      <c r="D38" s="14" t="s">
        <v>47</v>
      </c>
      <c r="E38" s="14" t="s">
        <v>39</v>
      </c>
      <c r="F38" s="15">
        <v>2220066</v>
      </c>
      <c r="G38" s="16" t="s">
        <v>38</v>
      </c>
      <c r="H38" s="15">
        <v>177605</v>
      </c>
      <c r="I38" s="15"/>
      <c r="J38" s="14" t="s">
        <v>144</v>
      </c>
      <c r="K38" s="14" t="s">
        <v>25</v>
      </c>
    </row>
    <row r="39" spans="2:11" s="17" customFormat="1" outlineLevel="1" x14ac:dyDescent="0.25">
      <c r="B39" s="13">
        <v>44657</v>
      </c>
      <c r="C39" s="14" t="s">
        <v>49</v>
      </c>
      <c r="D39" s="14" t="s">
        <v>47</v>
      </c>
      <c r="E39" s="14" t="s">
        <v>199</v>
      </c>
      <c r="F39" s="15">
        <v>3180819</v>
      </c>
      <c r="G39" s="16" t="s">
        <v>38</v>
      </c>
      <c r="H39" s="15">
        <v>254466</v>
      </c>
      <c r="I39" s="15"/>
      <c r="J39" s="14" t="s">
        <v>144</v>
      </c>
      <c r="K39" s="14" t="s">
        <v>25</v>
      </c>
    </row>
    <row r="40" spans="2:11" s="17" customFormat="1" outlineLevel="1" x14ac:dyDescent="0.25">
      <c r="B40" s="13">
        <v>44657</v>
      </c>
      <c r="C40" s="14" t="s">
        <v>175</v>
      </c>
      <c r="D40" s="14" t="s">
        <v>47</v>
      </c>
      <c r="E40" s="14" t="s">
        <v>128</v>
      </c>
      <c r="F40" s="15">
        <v>5461543</v>
      </c>
      <c r="G40" s="16" t="s">
        <v>38</v>
      </c>
      <c r="H40" s="15">
        <v>436923</v>
      </c>
      <c r="I40" s="15"/>
      <c r="J40" s="14" t="s">
        <v>144</v>
      </c>
      <c r="K40" s="14" t="s">
        <v>25</v>
      </c>
    </row>
    <row r="41" spans="2:11" s="17" customFormat="1" outlineLevel="1" x14ac:dyDescent="0.25">
      <c r="B41" s="13">
        <v>44657</v>
      </c>
      <c r="C41" s="14" t="s">
        <v>120</v>
      </c>
      <c r="D41" s="14" t="s">
        <v>47</v>
      </c>
      <c r="E41" s="14" t="s">
        <v>9</v>
      </c>
      <c r="F41" s="15">
        <v>3436856</v>
      </c>
      <c r="G41" s="16" t="s">
        <v>38</v>
      </c>
      <c r="H41" s="15">
        <v>274948</v>
      </c>
      <c r="I41" s="15"/>
      <c r="J41" s="14" t="s">
        <v>144</v>
      </c>
      <c r="K41" s="14" t="s">
        <v>25</v>
      </c>
    </row>
    <row r="42" spans="2:11" s="17" customFormat="1" outlineLevel="1" x14ac:dyDescent="0.25">
      <c r="B42" s="13">
        <v>44657</v>
      </c>
      <c r="C42" s="14" t="s">
        <v>96</v>
      </c>
      <c r="D42" s="14" t="s">
        <v>47</v>
      </c>
      <c r="E42" s="14" t="s">
        <v>218</v>
      </c>
      <c r="F42" s="15">
        <v>5460240</v>
      </c>
      <c r="G42" s="16" t="s">
        <v>38</v>
      </c>
      <c r="H42" s="15">
        <v>436819</v>
      </c>
      <c r="I42" s="15"/>
      <c r="J42" s="14" t="s">
        <v>144</v>
      </c>
      <c r="K42" s="14" t="s">
        <v>25</v>
      </c>
    </row>
    <row r="43" spans="2:11" s="17" customFormat="1" hidden="1" outlineLevel="1" x14ac:dyDescent="0.25">
      <c r="B43" s="13">
        <v>44687</v>
      </c>
      <c r="C43" s="14" t="s">
        <v>119</v>
      </c>
      <c r="D43" s="14" t="s">
        <v>47</v>
      </c>
      <c r="E43" s="14" t="s">
        <v>214</v>
      </c>
      <c r="F43" s="15">
        <v>4468685</v>
      </c>
      <c r="G43" s="16" t="s">
        <v>38</v>
      </c>
      <c r="H43" s="15">
        <v>357495</v>
      </c>
      <c r="I43" s="15"/>
      <c r="J43" s="14" t="s">
        <v>144</v>
      </c>
      <c r="K43" s="14" t="s">
        <v>25</v>
      </c>
    </row>
    <row r="44" spans="2:11" s="17" customFormat="1" hidden="1" outlineLevel="1" x14ac:dyDescent="0.25">
      <c r="B44" s="13">
        <v>44687</v>
      </c>
      <c r="C44" s="14" t="s">
        <v>102</v>
      </c>
      <c r="D44" s="14" t="s">
        <v>47</v>
      </c>
      <c r="E44" s="14" t="s">
        <v>59</v>
      </c>
      <c r="F44" s="15">
        <v>4003186</v>
      </c>
      <c r="G44" s="16" t="s">
        <v>38</v>
      </c>
      <c r="H44" s="15">
        <v>320255</v>
      </c>
      <c r="I44" s="15"/>
      <c r="J44" s="14" t="s">
        <v>144</v>
      </c>
      <c r="K44" s="14" t="s">
        <v>25</v>
      </c>
    </row>
    <row r="45" spans="2:11" s="17" customFormat="1" hidden="1" outlineLevel="1" x14ac:dyDescent="0.25">
      <c r="B45" s="13">
        <v>44687</v>
      </c>
      <c r="C45" s="14" t="s">
        <v>137</v>
      </c>
      <c r="D45" s="14" t="s">
        <v>47</v>
      </c>
      <c r="E45" s="14" t="s">
        <v>52</v>
      </c>
      <c r="F45" s="15">
        <v>8204345</v>
      </c>
      <c r="G45" s="16" t="s">
        <v>38</v>
      </c>
      <c r="H45" s="15">
        <v>656348</v>
      </c>
      <c r="I45" s="15"/>
      <c r="J45" s="14" t="s">
        <v>144</v>
      </c>
      <c r="K45" s="14" t="s">
        <v>25</v>
      </c>
    </row>
    <row r="46" spans="2:11" s="17" customFormat="1" hidden="1" outlineLevel="1" x14ac:dyDescent="0.25">
      <c r="B46" s="13">
        <v>44687</v>
      </c>
      <c r="C46" s="14" t="s">
        <v>171</v>
      </c>
      <c r="D46" s="14" t="s">
        <v>47</v>
      </c>
      <c r="E46" s="14" t="s">
        <v>207</v>
      </c>
      <c r="F46" s="15">
        <v>5006343</v>
      </c>
      <c r="G46" s="16" t="s">
        <v>38</v>
      </c>
      <c r="H46" s="15">
        <v>400507</v>
      </c>
      <c r="I46" s="15"/>
      <c r="J46" s="14" t="s">
        <v>144</v>
      </c>
      <c r="K46" s="14" t="s">
        <v>25</v>
      </c>
    </row>
    <row r="47" spans="2:11" s="17" customFormat="1" hidden="1" outlineLevel="1" x14ac:dyDescent="0.25">
      <c r="B47" s="13">
        <v>44687</v>
      </c>
      <c r="C47" s="14" t="s">
        <v>206</v>
      </c>
      <c r="D47" s="14" t="s">
        <v>47</v>
      </c>
      <c r="E47" s="14" t="s">
        <v>66</v>
      </c>
      <c r="F47" s="15">
        <v>3132953</v>
      </c>
      <c r="G47" s="16" t="s">
        <v>38</v>
      </c>
      <c r="H47" s="15">
        <v>250636</v>
      </c>
      <c r="I47" s="15"/>
      <c r="J47" s="14" t="s">
        <v>144</v>
      </c>
      <c r="K47" s="14" t="s">
        <v>25</v>
      </c>
    </row>
    <row r="48" spans="2:11" s="17" customFormat="1" hidden="1" outlineLevel="1" x14ac:dyDescent="0.25">
      <c r="B48" s="13">
        <v>44687</v>
      </c>
      <c r="C48" s="14" t="s">
        <v>58</v>
      </c>
      <c r="D48" s="14" t="s">
        <v>47</v>
      </c>
      <c r="E48" s="14" t="s">
        <v>62</v>
      </c>
      <c r="F48" s="15">
        <v>2930827</v>
      </c>
      <c r="G48" s="16" t="s">
        <v>38</v>
      </c>
      <c r="H48" s="15">
        <v>234466</v>
      </c>
      <c r="I48" s="15"/>
      <c r="J48" s="14" t="s">
        <v>144</v>
      </c>
      <c r="K48" s="14" t="s">
        <v>25</v>
      </c>
    </row>
    <row r="49" spans="2:11" s="17" customFormat="1" hidden="1" outlineLevel="1" x14ac:dyDescent="0.25">
      <c r="B49" s="13">
        <v>44687</v>
      </c>
      <c r="C49" s="14" t="s">
        <v>138</v>
      </c>
      <c r="D49" s="14" t="s">
        <v>47</v>
      </c>
      <c r="E49" s="14" t="s">
        <v>67</v>
      </c>
      <c r="F49" s="15">
        <v>2425512</v>
      </c>
      <c r="G49" s="16" t="s">
        <v>38</v>
      </c>
      <c r="H49" s="15">
        <v>194041</v>
      </c>
      <c r="I49" s="15"/>
      <c r="J49" s="14" t="s">
        <v>144</v>
      </c>
      <c r="K49" s="14" t="s">
        <v>25</v>
      </c>
    </row>
    <row r="50" spans="2:11" s="17" customFormat="1" hidden="1" outlineLevel="1" x14ac:dyDescent="0.25">
      <c r="B50" s="13">
        <v>44687</v>
      </c>
      <c r="C50" s="14" t="s">
        <v>124</v>
      </c>
      <c r="D50" s="14" t="s">
        <v>47</v>
      </c>
      <c r="E50" s="14" t="s">
        <v>84</v>
      </c>
      <c r="F50" s="15">
        <v>2130492</v>
      </c>
      <c r="G50" s="16" t="s">
        <v>38</v>
      </c>
      <c r="H50" s="15">
        <v>170439</v>
      </c>
      <c r="I50" s="15"/>
      <c r="J50" s="14" t="s">
        <v>144</v>
      </c>
      <c r="K50" s="14" t="s">
        <v>25</v>
      </c>
    </row>
    <row r="51" spans="2:11" s="17" customFormat="1" hidden="1" outlineLevel="1" x14ac:dyDescent="0.25">
      <c r="B51" s="13">
        <v>44711</v>
      </c>
      <c r="C51" s="14" t="s">
        <v>155</v>
      </c>
      <c r="D51" s="14" t="s">
        <v>47</v>
      </c>
      <c r="E51" s="14" t="s">
        <v>112</v>
      </c>
      <c r="F51" s="15">
        <v>5154213</v>
      </c>
      <c r="G51" s="16" t="s">
        <v>38</v>
      </c>
      <c r="H51" s="15">
        <v>412337</v>
      </c>
      <c r="I51" s="15"/>
      <c r="J51" s="14" t="s">
        <v>144</v>
      </c>
      <c r="K51" s="14" t="s">
        <v>25</v>
      </c>
    </row>
    <row r="52" spans="2:11" s="17" customFormat="1" hidden="1" outlineLevel="1" x14ac:dyDescent="0.25">
      <c r="B52" s="13">
        <v>44711</v>
      </c>
      <c r="C52" s="14" t="s">
        <v>2</v>
      </c>
      <c r="D52" s="14" t="s">
        <v>47</v>
      </c>
      <c r="E52" s="14" t="s">
        <v>112</v>
      </c>
      <c r="F52" s="15">
        <v>3739331</v>
      </c>
      <c r="G52" s="16" t="s">
        <v>38</v>
      </c>
      <c r="H52" s="15">
        <v>299146</v>
      </c>
      <c r="I52" s="15"/>
      <c r="J52" s="14" t="s">
        <v>144</v>
      </c>
      <c r="K52" s="14" t="s">
        <v>25</v>
      </c>
    </row>
    <row r="53" spans="2:11" s="17" customFormat="1" hidden="1" outlineLevel="1" x14ac:dyDescent="0.25">
      <c r="B53" s="13">
        <v>44711</v>
      </c>
      <c r="C53" s="14" t="s">
        <v>81</v>
      </c>
      <c r="D53" s="14" t="s">
        <v>47</v>
      </c>
      <c r="E53" s="14" t="s">
        <v>112</v>
      </c>
      <c r="F53" s="15">
        <v>1920197</v>
      </c>
      <c r="G53" s="16" t="s">
        <v>38</v>
      </c>
      <c r="H53" s="15">
        <v>153616</v>
      </c>
      <c r="I53" s="15"/>
      <c r="J53" s="14" t="s">
        <v>144</v>
      </c>
      <c r="K53" s="14" t="s">
        <v>25</v>
      </c>
    </row>
    <row r="54" spans="2:11" s="17" customFormat="1" hidden="1" outlineLevel="1" x14ac:dyDescent="0.25">
      <c r="B54" s="13">
        <v>44711</v>
      </c>
      <c r="C54" s="14" t="s">
        <v>193</v>
      </c>
      <c r="D54" s="14" t="s">
        <v>47</v>
      </c>
      <c r="E54" s="14" t="s">
        <v>112</v>
      </c>
      <c r="F54" s="15">
        <v>4547835</v>
      </c>
      <c r="G54" s="16" t="s">
        <v>38</v>
      </c>
      <c r="H54" s="15">
        <v>363827</v>
      </c>
      <c r="I54" s="15"/>
      <c r="J54" s="14" t="s">
        <v>144</v>
      </c>
      <c r="K54" s="14" t="s">
        <v>25</v>
      </c>
    </row>
    <row r="55" spans="2:11" s="17" customFormat="1" hidden="1" outlineLevel="1" x14ac:dyDescent="0.25">
      <c r="B55" s="13">
        <v>44711</v>
      </c>
      <c r="C55" s="14" t="s">
        <v>200</v>
      </c>
      <c r="D55" s="14" t="s">
        <v>47</v>
      </c>
      <c r="E55" s="14" t="s">
        <v>112</v>
      </c>
      <c r="F55" s="15">
        <v>3132953</v>
      </c>
      <c r="G55" s="16" t="s">
        <v>38</v>
      </c>
      <c r="H55" s="15">
        <v>250636</v>
      </c>
      <c r="I55" s="15"/>
      <c r="J55" s="14" t="s">
        <v>144</v>
      </c>
      <c r="K55" s="14" t="s">
        <v>25</v>
      </c>
    </row>
    <row r="56" spans="2:11" s="17" customFormat="1" hidden="1" outlineLevel="1" x14ac:dyDescent="0.25">
      <c r="B56" s="13">
        <v>44711</v>
      </c>
      <c r="C56" s="14" t="s">
        <v>142</v>
      </c>
      <c r="D56" s="14" t="s">
        <v>47</v>
      </c>
      <c r="E56" s="14" t="s">
        <v>112</v>
      </c>
      <c r="F56" s="15">
        <v>4952087</v>
      </c>
      <c r="G56" s="16" t="s">
        <v>38</v>
      </c>
      <c r="H56" s="15">
        <v>396167</v>
      </c>
      <c r="I56" s="15"/>
      <c r="J56" s="14" t="s">
        <v>144</v>
      </c>
      <c r="K56" s="14" t="s">
        <v>25</v>
      </c>
    </row>
    <row r="57" spans="2:11" s="17" customFormat="1" hidden="1" outlineLevel="1" x14ac:dyDescent="0.25">
      <c r="B57" s="13">
        <v>44711</v>
      </c>
      <c r="C57" s="14" t="s">
        <v>108</v>
      </c>
      <c r="D57" s="14" t="s">
        <v>47</v>
      </c>
      <c r="E57" s="14" t="s">
        <v>112</v>
      </c>
      <c r="F57" s="15">
        <v>4697948</v>
      </c>
      <c r="G57" s="16" t="s">
        <v>38</v>
      </c>
      <c r="H57" s="15">
        <v>375836</v>
      </c>
      <c r="I57" s="15"/>
      <c r="J57" s="14" t="s">
        <v>144</v>
      </c>
      <c r="K57" s="14" t="s">
        <v>25</v>
      </c>
    </row>
    <row r="58" spans="2:11" s="17" customFormat="1" hidden="1" outlineLevel="1" x14ac:dyDescent="0.25">
      <c r="B58" s="13">
        <v>44711</v>
      </c>
      <c r="C58" s="14" t="s">
        <v>182</v>
      </c>
      <c r="D58" s="14" t="s">
        <v>47</v>
      </c>
      <c r="E58" s="14" t="s">
        <v>112</v>
      </c>
      <c r="F58" s="15">
        <v>4042520</v>
      </c>
      <c r="G58" s="16" t="s">
        <v>38</v>
      </c>
      <c r="H58" s="15">
        <v>323402</v>
      </c>
      <c r="I58" s="15"/>
      <c r="J58" s="14" t="s">
        <v>144</v>
      </c>
      <c r="K58" s="14" t="s">
        <v>25</v>
      </c>
    </row>
    <row r="59" spans="2:11" s="17" customFormat="1" ht="15.75" hidden="1" customHeight="1" outlineLevel="1" x14ac:dyDescent="0.25">
      <c r="B59" s="13">
        <v>44749</v>
      </c>
      <c r="C59" s="14" t="s">
        <v>103</v>
      </c>
      <c r="D59" s="14" t="s">
        <v>47</v>
      </c>
      <c r="E59" s="14" t="s">
        <v>51</v>
      </c>
      <c r="F59" s="15">
        <v>4648888</v>
      </c>
      <c r="G59" s="16" t="s">
        <v>38</v>
      </c>
      <c r="H59" s="15">
        <v>371911</v>
      </c>
      <c r="I59" s="15">
        <f>+F59+H59</f>
        <v>5020799</v>
      </c>
      <c r="J59" s="14" t="s">
        <v>144</v>
      </c>
      <c r="K59" s="14" t="s">
        <v>25</v>
      </c>
    </row>
    <row r="60" spans="2:11" s="17" customFormat="1" hidden="1" outlineLevel="1" x14ac:dyDescent="0.25">
      <c r="B60" s="13">
        <v>44749</v>
      </c>
      <c r="C60" s="14" t="s">
        <v>176</v>
      </c>
      <c r="D60" s="14" t="s">
        <v>47</v>
      </c>
      <c r="E60" s="14" t="s">
        <v>18</v>
      </c>
      <c r="F60" s="15">
        <v>7882897</v>
      </c>
      <c r="G60" s="16" t="s">
        <v>38</v>
      </c>
      <c r="H60" s="15">
        <v>630632</v>
      </c>
      <c r="I60" s="15">
        <f t="shared" ref="I60:I107" si="0">+F60+H60</f>
        <v>8513529</v>
      </c>
      <c r="J60" s="14" t="s">
        <v>144</v>
      </c>
      <c r="K60" s="14" t="s">
        <v>25</v>
      </c>
    </row>
    <row r="61" spans="2:11" s="17" customFormat="1" hidden="1" outlineLevel="1" x14ac:dyDescent="0.25">
      <c r="B61" s="13">
        <v>44749</v>
      </c>
      <c r="C61" s="14" t="s">
        <v>188</v>
      </c>
      <c r="D61" s="14" t="s">
        <v>47</v>
      </c>
      <c r="E61" s="14" t="s">
        <v>116</v>
      </c>
      <c r="F61" s="15">
        <v>3436135</v>
      </c>
      <c r="G61" s="16" t="s">
        <v>38</v>
      </c>
      <c r="H61" s="15">
        <v>274891</v>
      </c>
      <c r="I61" s="15">
        <f t="shared" si="0"/>
        <v>3711026</v>
      </c>
      <c r="J61" s="14" t="s">
        <v>144</v>
      </c>
      <c r="K61" s="14" t="s">
        <v>25</v>
      </c>
    </row>
    <row r="62" spans="2:11" s="17" customFormat="1" hidden="1" outlineLevel="1" x14ac:dyDescent="0.25">
      <c r="B62" s="13">
        <v>44749</v>
      </c>
      <c r="C62" s="14" t="s">
        <v>23</v>
      </c>
      <c r="D62" s="14" t="s">
        <v>47</v>
      </c>
      <c r="E62" s="14" t="s">
        <v>94</v>
      </c>
      <c r="F62" s="15">
        <v>6063767</v>
      </c>
      <c r="G62" s="16" t="s">
        <v>38</v>
      </c>
      <c r="H62" s="15">
        <v>485101</v>
      </c>
      <c r="I62" s="15">
        <f t="shared" si="0"/>
        <v>6548868</v>
      </c>
      <c r="J62" s="14" t="s">
        <v>144</v>
      </c>
      <c r="K62" s="14" t="s">
        <v>25</v>
      </c>
    </row>
    <row r="63" spans="2:11" s="17" customFormat="1" hidden="1" outlineLevel="1" x14ac:dyDescent="0.25">
      <c r="B63" s="13">
        <v>44749</v>
      </c>
      <c r="C63" s="14" t="s">
        <v>209</v>
      </c>
      <c r="D63" s="14" t="s">
        <v>47</v>
      </c>
      <c r="E63" s="14" t="s">
        <v>156</v>
      </c>
      <c r="F63" s="15">
        <v>6366955</v>
      </c>
      <c r="G63" s="16" t="s">
        <v>38</v>
      </c>
      <c r="H63" s="15">
        <v>509356</v>
      </c>
      <c r="I63" s="15">
        <f t="shared" si="0"/>
        <v>6876311</v>
      </c>
      <c r="J63" s="14" t="s">
        <v>144</v>
      </c>
      <c r="K63" s="14" t="s">
        <v>25</v>
      </c>
    </row>
    <row r="64" spans="2:11" hidden="1" outlineLevel="1" x14ac:dyDescent="0.25">
      <c r="B64" s="9">
        <v>44749</v>
      </c>
      <c r="C64" s="1" t="s">
        <v>48</v>
      </c>
      <c r="D64" s="1" t="s">
        <v>47</v>
      </c>
      <c r="E64" s="1" t="s">
        <v>76</v>
      </c>
      <c r="F64" s="5">
        <v>3436135</v>
      </c>
      <c r="G64" s="8" t="s">
        <v>38</v>
      </c>
      <c r="H64" s="5">
        <v>274891</v>
      </c>
      <c r="I64" s="5">
        <f t="shared" si="0"/>
        <v>3711026</v>
      </c>
      <c r="J64" s="1" t="s">
        <v>144</v>
      </c>
      <c r="K64" s="1" t="s">
        <v>25</v>
      </c>
    </row>
    <row r="65" spans="2:11" s="17" customFormat="1" hidden="1" outlineLevel="1" x14ac:dyDescent="0.25">
      <c r="B65" s="13">
        <v>44749</v>
      </c>
      <c r="C65" s="14" t="s">
        <v>111</v>
      </c>
      <c r="D65" s="14" t="s">
        <v>47</v>
      </c>
      <c r="E65" s="14" t="s">
        <v>131</v>
      </c>
      <c r="F65" s="15">
        <v>2223381</v>
      </c>
      <c r="G65" s="16" t="s">
        <v>38</v>
      </c>
      <c r="H65" s="15">
        <v>177870</v>
      </c>
      <c r="I65" s="15">
        <f t="shared" si="0"/>
        <v>2401251</v>
      </c>
      <c r="J65" s="14" t="s">
        <v>144</v>
      </c>
      <c r="K65" s="14" t="s">
        <v>25</v>
      </c>
    </row>
    <row r="66" spans="2:11" s="17" customFormat="1" hidden="1" outlineLevel="1" x14ac:dyDescent="0.25">
      <c r="B66" s="13">
        <v>44749</v>
      </c>
      <c r="C66" s="14" t="s">
        <v>160</v>
      </c>
      <c r="D66" s="14" t="s">
        <v>47</v>
      </c>
      <c r="E66" s="14" t="s">
        <v>129</v>
      </c>
      <c r="F66" s="15">
        <v>7478646</v>
      </c>
      <c r="G66" s="16" t="s">
        <v>38</v>
      </c>
      <c r="H66" s="15">
        <v>598292</v>
      </c>
      <c r="I66" s="15">
        <f t="shared" si="0"/>
        <v>8076938</v>
      </c>
      <c r="J66" s="14" t="s">
        <v>144</v>
      </c>
      <c r="K66" s="14" t="s">
        <v>25</v>
      </c>
    </row>
    <row r="67" spans="2:11" s="17" customFormat="1" hidden="1" outlineLevel="1" x14ac:dyDescent="0.25">
      <c r="B67" s="13">
        <v>44749</v>
      </c>
      <c r="C67" s="14" t="s">
        <v>74</v>
      </c>
      <c r="D67" s="14" t="s">
        <v>47</v>
      </c>
      <c r="E67" s="14" t="s">
        <v>194</v>
      </c>
      <c r="F67" s="15">
        <v>2122318</v>
      </c>
      <c r="G67" s="16" t="s">
        <v>38</v>
      </c>
      <c r="H67" s="15">
        <v>169785</v>
      </c>
      <c r="I67" s="15">
        <f t="shared" si="0"/>
        <v>2292103</v>
      </c>
      <c r="J67" s="14" t="s">
        <v>144</v>
      </c>
      <c r="K67" s="14" t="s">
        <v>25</v>
      </c>
    </row>
    <row r="68" spans="2:11" s="17" customFormat="1" hidden="1" outlineLevel="1" x14ac:dyDescent="0.25">
      <c r="B68" s="13">
        <v>44776</v>
      </c>
      <c r="C68" s="14" t="s">
        <v>31</v>
      </c>
      <c r="D68" s="14" t="s">
        <v>47</v>
      </c>
      <c r="E68" s="14" t="s">
        <v>139</v>
      </c>
      <c r="F68" s="15">
        <v>4952076</v>
      </c>
      <c r="G68" s="16" t="s">
        <v>38</v>
      </c>
      <c r="H68" s="15">
        <v>396166</v>
      </c>
      <c r="I68" s="15">
        <f t="shared" si="0"/>
        <v>5348242</v>
      </c>
      <c r="J68" s="14" t="s">
        <v>144</v>
      </c>
      <c r="K68" s="14" t="s">
        <v>25</v>
      </c>
    </row>
    <row r="69" spans="2:11" s="17" customFormat="1" hidden="1" outlineLevel="1" x14ac:dyDescent="0.25">
      <c r="B69" s="13">
        <v>44776</v>
      </c>
      <c r="C69" s="14" t="s">
        <v>179</v>
      </c>
      <c r="D69" s="14" t="s">
        <v>47</v>
      </c>
      <c r="E69" s="14" t="s">
        <v>46</v>
      </c>
      <c r="F69" s="15">
        <v>5962704</v>
      </c>
      <c r="G69" s="16" t="s">
        <v>38</v>
      </c>
      <c r="H69" s="15">
        <v>477016</v>
      </c>
      <c r="I69" s="15">
        <f t="shared" si="0"/>
        <v>6439720</v>
      </c>
      <c r="J69" s="14" t="s">
        <v>144</v>
      </c>
      <c r="K69" s="14" t="s">
        <v>25</v>
      </c>
    </row>
    <row r="70" spans="2:11" hidden="1" outlineLevel="1" x14ac:dyDescent="0.25">
      <c r="B70" s="9">
        <v>44776</v>
      </c>
      <c r="C70" s="1" t="s">
        <v>177</v>
      </c>
      <c r="D70" s="1" t="s">
        <v>47</v>
      </c>
      <c r="E70" s="1" t="s">
        <v>181</v>
      </c>
      <c r="F70" s="5">
        <v>3678693</v>
      </c>
      <c r="G70" s="8" t="s">
        <v>38</v>
      </c>
      <c r="H70" s="5">
        <v>294295</v>
      </c>
      <c r="I70" s="5">
        <f t="shared" si="0"/>
        <v>3972988</v>
      </c>
      <c r="J70" s="1" t="s">
        <v>144</v>
      </c>
      <c r="K70" s="1" t="s">
        <v>25</v>
      </c>
    </row>
    <row r="71" spans="2:11" hidden="1" outlineLevel="1" x14ac:dyDescent="0.25">
      <c r="B71" s="9">
        <v>44776</v>
      </c>
      <c r="C71" s="1" t="s">
        <v>15</v>
      </c>
      <c r="D71" s="1" t="s">
        <v>47</v>
      </c>
      <c r="E71" s="1" t="s">
        <v>55</v>
      </c>
      <c r="F71" s="5">
        <v>4598366</v>
      </c>
      <c r="G71" s="8" t="s">
        <v>38</v>
      </c>
      <c r="H71" s="5">
        <v>367869</v>
      </c>
      <c r="I71" s="5">
        <f t="shared" si="0"/>
        <v>4966235</v>
      </c>
      <c r="J71" s="1" t="s">
        <v>144</v>
      </c>
      <c r="K71" s="1" t="s">
        <v>25</v>
      </c>
    </row>
    <row r="72" spans="2:11" hidden="1" outlineLevel="1" x14ac:dyDescent="0.25">
      <c r="B72" s="9">
        <v>44776</v>
      </c>
      <c r="C72" s="1" t="s">
        <v>68</v>
      </c>
      <c r="D72" s="1" t="s">
        <v>47</v>
      </c>
      <c r="E72" s="1" t="s">
        <v>184</v>
      </c>
      <c r="F72" s="5">
        <v>2299183</v>
      </c>
      <c r="G72" s="8" t="s">
        <v>38</v>
      </c>
      <c r="H72" s="5">
        <v>183935</v>
      </c>
      <c r="I72" s="5">
        <f t="shared" si="0"/>
        <v>2483118</v>
      </c>
      <c r="J72" s="1" t="s">
        <v>144</v>
      </c>
      <c r="K72" s="1" t="s">
        <v>25</v>
      </c>
    </row>
    <row r="73" spans="2:11" hidden="1" outlineLevel="1" x14ac:dyDescent="0.25">
      <c r="B73" s="9">
        <v>44776</v>
      </c>
      <c r="C73" s="1" t="s">
        <v>11</v>
      </c>
      <c r="D73" s="1" t="s">
        <v>47</v>
      </c>
      <c r="E73" s="1" t="s">
        <v>197</v>
      </c>
      <c r="F73" s="5">
        <v>5058203</v>
      </c>
      <c r="G73" s="8" t="s">
        <v>38</v>
      </c>
      <c r="H73" s="5">
        <v>404656</v>
      </c>
      <c r="I73" s="5">
        <f t="shared" si="0"/>
        <v>5462859</v>
      </c>
      <c r="J73" s="1" t="s">
        <v>144</v>
      </c>
      <c r="K73" s="1" t="s">
        <v>25</v>
      </c>
    </row>
    <row r="74" spans="2:11" hidden="1" outlineLevel="1" x14ac:dyDescent="0.25">
      <c r="B74" s="9">
        <v>44776</v>
      </c>
      <c r="C74" s="1" t="s">
        <v>134</v>
      </c>
      <c r="D74" s="1" t="s">
        <v>47</v>
      </c>
      <c r="E74" s="1" t="s">
        <v>40</v>
      </c>
      <c r="F74" s="5">
        <v>4230497</v>
      </c>
      <c r="G74" s="8" t="s">
        <v>38</v>
      </c>
      <c r="H74" s="5">
        <v>338440</v>
      </c>
      <c r="I74" s="5">
        <f t="shared" si="0"/>
        <v>4568937</v>
      </c>
      <c r="J74" s="1" t="s">
        <v>144</v>
      </c>
      <c r="K74" s="1" t="s">
        <v>25</v>
      </c>
    </row>
    <row r="75" spans="2:11" hidden="1" outlineLevel="1" x14ac:dyDescent="0.25">
      <c r="B75" s="9">
        <v>44776</v>
      </c>
      <c r="C75" s="1" t="s">
        <v>140</v>
      </c>
      <c r="D75" s="1" t="s">
        <v>47</v>
      </c>
      <c r="E75" s="1" t="s">
        <v>163</v>
      </c>
      <c r="F75" s="5">
        <v>4414432</v>
      </c>
      <c r="G75" s="8" t="s">
        <v>38</v>
      </c>
      <c r="H75" s="5">
        <v>353155</v>
      </c>
      <c r="I75" s="5">
        <f t="shared" si="0"/>
        <v>4767587</v>
      </c>
      <c r="J75" s="1" t="s">
        <v>144</v>
      </c>
      <c r="K75" s="1" t="s">
        <v>25</v>
      </c>
    </row>
    <row r="76" spans="2:11" hidden="1" outlineLevel="1" x14ac:dyDescent="0.25">
      <c r="B76" s="9">
        <v>44848</v>
      </c>
      <c r="C76" s="1" t="s">
        <v>141</v>
      </c>
      <c r="D76" s="1" t="s">
        <v>47</v>
      </c>
      <c r="E76" s="1" t="s">
        <v>61</v>
      </c>
      <c r="F76" s="5">
        <v>5003163</v>
      </c>
      <c r="G76" s="8" t="s">
        <v>38</v>
      </c>
      <c r="H76" s="5">
        <v>400253</v>
      </c>
      <c r="I76" s="5">
        <f t="shared" si="0"/>
        <v>5403416</v>
      </c>
      <c r="J76" s="1" t="s">
        <v>144</v>
      </c>
      <c r="K76" s="1" t="s">
        <v>25</v>
      </c>
    </row>
    <row r="77" spans="2:11" hidden="1" outlineLevel="1" x14ac:dyDescent="0.25">
      <c r="B77" s="9">
        <v>44848</v>
      </c>
      <c r="C77" s="1" t="s">
        <v>35</v>
      </c>
      <c r="D77" s="1" t="s">
        <v>47</v>
      </c>
      <c r="E77" s="1" t="s">
        <v>93</v>
      </c>
      <c r="F77" s="5">
        <v>4059170</v>
      </c>
      <c r="G77" s="8" t="s">
        <v>38</v>
      </c>
      <c r="H77" s="5">
        <v>324734</v>
      </c>
      <c r="I77" s="5">
        <f t="shared" si="0"/>
        <v>4383904</v>
      </c>
      <c r="J77" s="1" t="s">
        <v>144</v>
      </c>
      <c r="K77" s="1" t="s">
        <v>25</v>
      </c>
    </row>
    <row r="78" spans="2:11" hidden="1" outlineLevel="1" x14ac:dyDescent="0.25">
      <c r="B78" s="9">
        <v>44848</v>
      </c>
      <c r="C78" s="1" t="s">
        <v>154</v>
      </c>
      <c r="D78" s="1" t="s">
        <v>47</v>
      </c>
      <c r="E78" s="1" t="s">
        <v>161</v>
      </c>
      <c r="F78" s="5">
        <v>4814364</v>
      </c>
      <c r="G78" s="8" t="s">
        <v>38</v>
      </c>
      <c r="H78" s="5">
        <v>385149</v>
      </c>
      <c r="I78" s="5">
        <f t="shared" si="0"/>
        <v>5199513</v>
      </c>
      <c r="J78" s="1" t="s">
        <v>144</v>
      </c>
      <c r="K78" s="1" t="s">
        <v>25</v>
      </c>
    </row>
    <row r="79" spans="2:11" hidden="1" outlineLevel="1" x14ac:dyDescent="0.25">
      <c r="B79" s="9">
        <v>44848</v>
      </c>
      <c r="C79" s="1" t="s">
        <v>153</v>
      </c>
      <c r="D79" s="1" t="s">
        <v>47</v>
      </c>
      <c r="E79" s="1" t="s">
        <v>185</v>
      </c>
      <c r="F79" s="5">
        <v>5897180</v>
      </c>
      <c r="G79" s="8" t="s">
        <v>38</v>
      </c>
      <c r="H79" s="5">
        <v>471774</v>
      </c>
      <c r="I79" s="5">
        <f t="shared" si="0"/>
        <v>6368954</v>
      </c>
      <c r="J79" s="1" t="s">
        <v>144</v>
      </c>
      <c r="K79" s="1" t="s">
        <v>25</v>
      </c>
    </row>
    <row r="80" spans="2:11" hidden="1" outlineLevel="1" x14ac:dyDescent="0.25">
      <c r="B80" s="9">
        <v>44848</v>
      </c>
      <c r="C80" s="1" t="s">
        <v>121</v>
      </c>
      <c r="D80" s="1" t="s">
        <v>47</v>
      </c>
      <c r="E80" s="1" t="s">
        <v>75</v>
      </c>
      <c r="F80" s="5">
        <v>2598757</v>
      </c>
      <c r="G80" s="8" t="s">
        <v>38</v>
      </c>
      <c r="H80" s="5">
        <v>207901</v>
      </c>
      <c r="I80" s="5">
        <f t="shared" si="0"/>
        <v>2806658</v>
      </c>
      <c r="J80" s="1" t="s">
        <v>144</v>
      </c>
      <c r="K80" s="1" t="s">
        <v>25</v>
      </c>
    </row>
    <row r="81" spans="2:11" hidden="1" outlineLevel="1" x14ac:dyDescent="0.25">
      <c r="B81" s="9">
        <v>44848</v>
      </c>
      <c r="C81" s="1" t="s">
        <v>42</v>
      </c>
      <c r="D81" s="1" t="s">
        <v>47</v>
      </c>
      <c r="E81" s="1" t="s">
        <v>114</v>
      </c>
      <c r="F81" s="5">
        <v>5597323</v>
      </c>
      <c r="G81" s="8" t="s">
        <v>38</v>
      </c>
      <c r="H81" s="5">
        <v>447786</v>
      </c>
      <c r="I81" s="5">
        <f t="shared" si="0"/>
        <v>6045109</v>
      </c>
      <c r="J81" s="1" t="s">
        <v>144</v>
      </c>
      <c r="K81" s="1" t="s">
        <v>25</v>
      </c>
    </row>
    <row r="82" spans="2:11" hidden="1" outlineLevel="1" x14ac:dyDescent="0.25">
      <c r="B82" s="9">
        <v>44848</v>
      </c>
      <c r="C82" s="1" t="s">
        <v>195</v>
      </c>
      <c r="D82" s="1" t="s">
        <v>47</v>
      </c>
      <c r="E82" s="1" t="s">
        <v>95</v>
      </c>
      <c r="F82" s="5">
        <v>3398375</v>
      </c>
      <c r="G82" s="8" t="s">
        <v>38</v>
      </c>
      <c r="H82" s="5">
        <v>271870</v>
      </c>
      <c r="I82" s="5">
        <f t="shared" si="0"/>
        <v>3670245</v>
      </c>
      <c r="J82" s="1" t="s">
        <v>144</v>
      </c>
      <c r="K82" s="1" t="s">
        <v>25</v>
      </c>
    </row>
    <row r="83" spans="2:11" hidden="1" outlineLevel="1" x14ac:dyDescent="0.25">
      <c r="B83" s="9">
        <v>44848</v>
      </c>
      <c r="C83" s="1" t="s">
        <v>122</v>
      </c>
      <c r="D83" s="1" t="s">
        <v>47</v>
      </c>
      <c r="E83" s="1" t="s">
        <v>117</v>
      </c>
      <c r="F83" s="5">
        <v>4059170</v>
      </c>
      <c r="G83" s="8" t="s">
        <v>38</v>
      </c>
      <c r="H83" s="5">
        <v>324734</v>
      </c>
      <c r="I83" s="5">
        <f t="shared" si="0"/>
        <v>4383904</v>
      </c>
      <c r="J83" s="1" t="s">
        <v>144</v>
      </c>
      <c r="K83" s="1" t="s">
        <v>25</v>
      </c>
    </row>
    <row r="84" spans="2:11" hidden="1" outlineLevel="1" x14ac:dyDescent="0.25">
      <c r="B84" s="9">
        <v>44848</v>
      </c>
      <c r="C84" s="1" t="s">
        <v>149</v>
      </c>
      <c r="D84" s="1" t="s">
        <v>47</v>
      </c>
      <c r="E84" s="1" t="s">
        <v>44</v>
      </c>
      <c r="F84" s="5">
        <v>3681573</v>
      </c>
      <c r="G84" s="8" t="s">
        <v>38</v>
      </c>
      <c r="H84" s="5">
        <v>294526</v>
      </c>
      <c r="I84" s="5">
        <f t="shared" si="0"/>
        <v>3976099</v>
      </c>
      <c r="J84" s="1" t="s">
        <v>144</v>
      </c>
      <c r="K84" s="1" t="s">
        <v>25</v>
      </c>
    </row>
    <row r="85" spans="2:11" hidden="1" outlineLevel="1" x14ac:dyDescent="0.25">
      <c r="B85" s="9">
        <v>44848</v>
      </c>
      <c r="C85" s="1" t="s">
        <v>21</v>
      </c>
      <c r="D85" s="1" t="s">
        <v>47</v>
      </c>
      <c r="E85" s="1" t="s">
        <v>174</v>
      </c>
      <c r="F85" s="5">
        <v>4814364</v>
      </c>
      <c r="G85" s="8" t="s">
        <v>38</v>
      </c>
      <c r="H85" s="5">
        <v>385149</v>
      </c>
      <c r="I85" s="5">
        <f t="shared" si="0"/>
        <v>5199513</v>
      </c>
      <c r="J85" s="1" t="s">
        <v>144</v>
      </c>
      <c r="K85" s="1" t="s">
        <v>25</v>
      </c>
    </row>
    <row r="86" spans="2:11" hidden="1" outlineLevel="1" x14ac:dyDescent="0.25">
      <c r="B86" s="9">
        <v>44848</v>
      </c>
      <c r="C86" s="1" t="s">
        <v>162</v>
      </c>
      <c r="D86" s="1" t="s">
        <v>47</v>
      </c>
      <c r="E86" s="1" t="s">
        <v>97</v>
      </c>
      <c r="F86" s="5">
        <v>7107712</v>
      </c>
      <c r="G86" s="8" t="s">
        <v>38</v>
      </c>
      <c r="H86" s="5">
        <v>568617</v>
      </c>
      <c r="I86" s="5">
        <f t="shared" si="0"/>
        <v>7676329</v>
      </c>
      <c r="J86" s="1" t="s">
        <v>144</v>
      </c>
      <c r="K86" s="1" t="s">
        <v>25</v>
      </c>
    </row>
    <row r="87" spans="2:11" hidden="1" outlineLevel="1" x14ac:dyDescent="0.25">
      <c r="B87" s="9">
        <v>44848</v>
      </c>
      <c r="C87" s="1" t="s">
        <v>167</v>
      </c>
      <c r="D87" s="1" t="s">
        <v>47</v>
      </c>
      <c r="E87" s="1" t="s">
        <v>32</v>
      </c>
      <c r="F87" s="5">
        <v>2776450</v>
      </c>
      <c r="G87" s="8" t="s">
        <v>38</v>
      </c>
      <c r="H87" s="5">
        <v>222116</v>
      </c>
      <c r="I87" s="5">
        <f t="shared" si="0"/>
        <v>2998566</v>
      </c>
      <c r="J87" s="1" t="s">
        <v>144</v>
      </c>
      <c r="K87" s="1" t="s">
        <v>25</v>
      </c>
    </row>
    <row r="88" spans="2:11" hidden="1" outlineLevel="1" x14ac:dyDescent="0.25">
      <c r="B88" s="9">
        <v>44848</v>
      </c>
      <c r="C88" s="1" t="s">
        <v>198</v>
      </c>
      <c r="D88" s="1" t="s">
        <v>47</v>
      </c>
      <c r="E88" s="1" t="s">
        <v>215</v>
      </c>
      <c r="F88" s="5">
        <v>2665392</v>
      </c>
      <c r="G88" s="8" t="s">
        <v>38</v>
      </c>
      <c r="H88" s="5">
        <v>213231</v>
      </c>
      <c r="I88" s="5">
        <f t="shared" si="0"/>
        <v>2878623</v>
      </c>
      <c r="J88" s="1" t="s">
        <v>144</v>
      </c>
      <c r="K88" s="1" t="s">
        <v>25</v>
      </c>
    </row>
    <row r="89" spans="2:11" hidden="1" outlineLevel="1" x14ac:dyDescent="0.25">
      <c r="B89" s="9">
        <v>44848</v>
      </c>
      <c r="C89" s="1" t="s">
        <v>110</v>
      </c>
      <c r="D89" s="1" t="s">
        <v>47</v>
      </c>
      <c r="E89" s="1" t="s">
        <v>115</v>
      </c>
      <c r="F89" s="5">
        <v>3664914</v>
      </c>
      <c r="G89" s="8" t="s">
        <v>38</v>
      </c>
      <c r="H89" s="5">
        <v>293193</v>
      </c>
      <c r="I89" s="5">
        <f t="shared" si="0"/>
        <v>3958107</v>
      </c>
      <c r="J89" s="1" t="s">
        <v>144</v>
      </c>
      <c r="K89" s="1" t="s">
        <v>25</v>
      </c>
    </row>
    <row r="90" spans="2:11" hidden="1" outlineLevel="1" x14ac:dyDescent="0.25">
      <c r="B90" s="9">
        <v>44848</v>
      </c>
      <c r="C90" s="1" t="s">
        <v>127</v>
      </c>
      <c r="D90" s="1" t="s">
        <v>47</v>
      </c>
      <c r="E90" s="1" t="s">
        <v>89</v>
      </c>
      <c r="F90" s="5">
        <v>6774538</v>
      </c>
      <c r="G90" s="8" t="s">
        <v>38</v>
      </c>
      <c r="H90" s="5">
        <v>541963</v>
      </c>
      <c r="I90" s="5">
        <f t="shared" si="0"/>
        <v>7316501</v>
      </c>
      <c r="J90" s="1" t="s">
        <v>144</v>
      </c>
      <c r="K90" s="1" t="s">
        <v>25</v>
      </c>
    </row>
    <row r="91" spans="2:11" hidden="1" outlineLevel="1" x14ac:dyDescent="0.25">
      <c r="B91" s="9">
        <v>44848</v>
      </c>
      <c r="C91" s="1" t="s">
        <v>99</v>
      </c>
      <c r="D91" s="1" t="s">
        <v>47</v>
      </c>
      <c r="E91" s="1" t="s">
        <v>19</v>
      </c>
      <c r="F91" s="5">
        <v>3331740</v>
      </c>
      <c r="G91" s="8" t="s">
        <v>38</v>
      </c>
      <c r="H91" s="5">
        <v>266539</v>
      </c>
      <c r="I91" s="5">
        <f t="shared" si="0"/>
        <v>3598279</v>
      </c>
      <c r="J91" s="1" t="s">
        <v>144</v>
      </c>
      <c r="K91" s="1" t="s">
        <v>25</v>
      </c>
    </row>
    <row r="92" spans="2:11" hidden="1" outlineLevel="1" x14ac:dyDescent="0.25">
      <c r="B92" s="9">
        <v>44848</v>
      </c>
      <c r="C92" s="1" t="s">
        <v>216</v>
      </c>
      <c r="D92" s="1" t="s">
        <v>47</v>
      </c>
      <c r="E92" s="1" t="s">
        <v>24</v>
      </c>
      <c r="F92" s="5">
        <v>4553378</v>
      </c>
      <c r="G92" s="8" t="s">
        <v>38</v>
      </c>
      <c r="H92" s="5">
        <v>364270</v>
      </c>
      <c r="I92" s="5">
        <f t="shared" si="0"/>
        <v>4917648</v>
      </c>
      <c r="J92" s="1" t="s">
        <v>144</v>
      </c>
      <c r="K92" s="1" t="s">
        <v>25</v>
      </c>
    </row>
    <row r="93" spans="2:11" hidden="1" outlineLevel="1" x14ac:dyDescent="0.25">
      <c r="B93" s="9">
        <v>44848</v>
      </c>
      <c r="C93" s="1" t="s">
        <v>78</v>
      </c>
      <c r="D93" s="1" t="s">
        <v>47</v>
      </c>
      <c r="E93" s="1" t="s">
        <v>30</v>
      </c>
      <c r="F93" s="5">
        <v>4648888</v>
      </c>
      <c r="G93" s="8" t="s">
        <v>38</v>
      </c>
      <c r="H93" s="5">
        <v>371911</v>
      </c>
      <c r="I93" s="5">
        <f t="shared" si="0"/>
        <v>5020799</v>
      </c>
      <c r="J93" s="1" t="s">
        <v>144</v>
      </c>
      <c r="K93" s="1" t="s">
        <v>25</v>
      </c>
    </row>
    <row r="94" spans="2:11" hidden="1" outlineLevel="1" x14ac:dyDescent="0.25">
      <c r="B94" s="9">
        <v>44848</v>
      </c>
      <c r="C94" s="1" t="s">
        <v>77</v>
      </c>
      <c r="D94" s="1" t="s">
        <v>47</v>
      </c>
      <c r="E94" s="1" t="s">
        <v>158</v>
      </c>
      <c r="F94" s="5">
        <v>3132946</v>
      </c>
      <c r="G94" s="8" t="s">
        <v>38</v>
      </c>
      <c r="H94" s="5">
        <v>250636</v>
      </c>
      <c r="I94" s="5">
        <f t="shared" si="0"/>
        <v>3383582</v>
      </c>
      <c r="J94" s="1" t="s">
        <v>144</v>
      </c>
      <c r="K94" s="1" t="s">
        <v>25</v>
      </c>
    </row>
    <row r="95" spans="2:11" hidden="1" outlineLevel="1" x14ac:dyDescent="0.25">
      <c r="B95" s="9">
        <v>44865</v>
      </c>
      <c r="C95" s="1" t="s">
        <v>148</v>
      </c>
      <c r="D95" s="1" t="s">
        <v>47</v>
      </c>
      <c r="E95" s="1" t="s">
        <v>33</v>
      </c>
      <c r="F95" s="5">
        <v>7781834</v>
      </c>
      <c r="G95" s="8" t="s">
        <v>38</v>
      </c>
      <c r="H95" s="5">
        <v>622547</v>
      </c>
      <c r="I95" s="5">
        <f t="shared" si="0"/>
        <v>8404381</v>
      </c>
      <c r="J95" s="1" t="s">
        <v>144</v>
      </c>
      <c r="K95" s="1" t="s">
        <v>25</v>
      </c>
    </row>
    <row r="96" spans="2:11" hidden="1" outlineLevel="1" x14ac:dyDescent="0.25">
      <c r="B96" s="9">
        <v>44865</v>
      </c>
      <c r="C96" s="1" t="s">
        <v>64</v>
      </c>
      <c r="D96" s="1" t="s">
        <v>47</v>
      </c>
      <c r="E96" s="1" t="s">
        <v>189</v>
      </c>
      <c r="F96" s="5">
        <v>3234009</v>
      </c>
      <c r="G96" s="8" t="s">
        <v>38</v>
      </c>
      <c r="H96" s="5">
        <v>258721</v>
      </c>
      <c r="I96" s="5">
        <f t="shared" si="0"/>
        <v>3492730</v>
      </c>
      <c r="J96" s="1" t="s">
        <v>144</v>
      </c>
      <c r="K96" s="1" t="s">
        <v>25</v>
      </c>
    </row>
    <row r="97" spans="2:11" hidden="1" outlineLevel="1" x14ac:dyDescent="0.25">
      <c r="B97" s="9">
        <v>44865</v>
      </c>
      <c r="C97" s="1" t="s">
        <v>126</v>
      </c>
      <c r="D97" s="1" t="s">
        <v>47</v>
      </c>
      <c r="E97" s="1" t="s">
        <v>36</v>
      </c>
      <c r="F97" s="5">
        <v>9907026</v>
      </c>
      <c r="G97" s="8" t="s">
        <v>38</v>
      </c>
      <c r="H97" s="5">
        <v>792562</v>
      </c>
      <c r="I97" s="5">
        <f t="shared" si="0"/>
        <v>10699588</v>
      </c>
      <c r="J97" s="1" t="s">
        <v>144</v>
      </c>
      <c r="K97" s="1" t="s">
        <v>25</v>
      </c>
    </row>
    <row r="98" spans="2:11" hidden="1" outlineLevel="1" x14ac:dyDescent="0.25">
      <c r="B98" s="9">
        <v>44865</v>
      </c>
      <c r="C98" s="1" t="s">
        <v>118</v>
      </c>
      <c r="D98" s="1" t="s">
        <v>47</v>
      </c>
      <c r="E98" s="1" t="s">
        <v>41</v>
      </c>
      <c r="F98" s="5">
        <v>2223381</v>
      </c>
      <c r="G98" s="8" t="s">
        <v>38</v>
      </c>
      <c r="H98" s="5">
        <v>177870</v>
      </c>
      <c r="I98" s="5">
        <f t="shared" si="0"/>
        <v>2401251</v>
      </c>
      <c r="J98" s="1" t="s">
        <v>144</v>
      </c>
      <c r="K98" s="1" t="s">
        <v>25</v>
      </c>
    </row>
    <row r="99" spans="2:11" hidden="1" outlineLevel="1" x14ac:dyDescent="0.25">
      <c r="B99" s="9">
        <v>44884</v>
      </c>
      <c r="C99" s="1" t="s">
        <v>3</v>
      </c>
      <c r="D99" s="1" t="s">
        <v>47</v>
      </c>
      <c r="E99" s="1" t="s">
        <v>183</v>
      </c>
      <c r="F99" s="5">
        <v>4244637</v>
      </c>
      <c r="G99" s="8" t="s">
        <v>38</v>
      </c>
      <c r="H99" s="5">
        <v>339571</v>
      </c>
      <c r="I99" s="5">
        <f t="shared" si="0"/>
        <v>4584208</v>
      </c>
      <c r="J99" s="1" t="s">
        <v>144</v>
      </c>
      <c r="K99" s="1" t="s">
        <v>25</v>
      </c>
    </row>
    <row r="100" spans="2:11" hidden="1" outlineLevel="1" x14ac:dyDescent="0.25">
      <c r="B100" s="9">
        <v>44884</v>
      </c>
      <c r="C100" s="1" t="s">
        <v>143</v>
      </c>
      <c r="D100" s="1" t="s">
        <v>47</v>
      </c>
      <c r="E100" s="1" t="s">
        <v>85</v>
      </c>
      <c r="F100" s="5">
        <v>2405869</v>
      </c>
      <c r="G100" s="8" t="s">
        <v>38</v>
      </c>
      <c r="H100" s="5">
        <v>192470</v>
      </c>
      <c r="I100" s="5">
        <f t="shared" si="0"/>
        <v>2598339</v>
      </c>
      <c r="J100" s="1" t="s">
        <v>144</v>
      </c>
      <c r="K100" s="1" t="s">
        <v>25</v>
      </c>
    </row>
    <row r="101" spans="2:11" hidden="1" outlineLevel="1" x14ac:dyDescent="0.25">
      <c r="B101" s="9">
        <v>44884</v>
      </c>
      <c r="C101" s="1" t="s">
        <v>6</v>
      </c>
      <c r="D101" s="1" t="s">
        <v>47</v>
      </c>
      <c r="E101" s="1" t="s">
        <v>60</v>
      </c>
      <c r="F101" s="5">
        <v>5684342</v>
      </c>
      <c r="G101" s="8" t="s">
        <v>38</v>
      </c>
      <c r="H101" s="5">
        <v>454747</v>
      </c>
      <c r="I101" s="5">
        <f t="shared" si="0"/>
        <v>6139089</v>
      </c>
      <c r="J101" s="1" t="s">
        <v>144</v>
      </c>
      <c r="K101" s="1" t="s">
        <v>25</v>
      </c>
    </row>
    <row r="102" spans="2:11" hidden="1" outlineLevel="1" x14ac:dyDescent="0.25">
      <c r="B102" s="9">
        <v>44884</v>
      </c>
      <c r="C102" s="1" t="s">
        <v>53</v>
      </c>
      <c r="D102" s="1" t="s">
        <v>47</v>
      </c>
      <c r="E102" s="1" t="s">
        <v>170</v>
      </c>
      <c r="F102" s="5">
        <v>6457041</v>
      </c>
      <c r="G102" s="8" t="s">
        <v>38</v>
      </c>
      <c r="H102" s="5">
        <v>516563</v>
      </c>
      <c r="I102" s="5">
        <f t="shared" si="0"/>
        <v>6973604</v>
      </c>
      <c r="J102" s="1" t="s">
        <v>144</v>
      </c>
      <c r="K102" s="1" t="s">
        <v>25</v>
      </c>
    </row>
    <row r="103" spans="2:11" hidden="1" outlineLevel="1" x14ac:dyDescent="0.25">
      <c r="B103" s="9">
        <v>44884</v>
      </c>
      <c r="C103" s="1" t="s">
        <v>106</v>
      </c>
      <c r="D103" s="1" t="s">
        <v>47</v>
      </c>
      <c r="E103" s="1" t="s">
        <v>113</v>
      </c>
      <c r="F103" s="5">
        <v>5559874</v>
      </c>
      <c r="G103" s="8" t="s">
        <v>38</v>
      </c>
      <c r="H103" s="5">
        <v>444790</v>
      </c>
      <c r="I103" s="5">
        <f t="shared" si="0"/>
        <v>6004664</v>
      </c>
      <c r="J103" s="1" t="s">
        <v>144</v>
      </c>
      <c r="K103" s="1" t="s">
        <v>25</v>
      </c>
    </row>
    <row r="104" spans="2:11" hidden="1" outlineLevel="1" x14ac:dyDescent="0.25">
      <c r="B104" s="9">
        <v>44890</v>
      </c>
      <c r="C104" s="1" t="s">
        <v>208</v>
      </c>
      <c r="D104" s="1" t="s">
        <v>47</v>
      </c>
      <c r="E104" s="1" t="s">
        <v>56</v>
      </c>
      <c r="F104" s="5">
        <v>5723618</v>
      </c>
      <c r="G104" s="8" t="s">
        <v>38</v>
      </c>
      <c r="H104" s="5">
        <v>457889</v>
      </c>
      <c r="I104" s="5">
        <f t="shared" si="0"/>
        <v>6181507</v>
      </c>
      <c r="J104" s="1" t="s">
        <v>144</v>
      </c>
      <c r="K104" s="1" t="s">
        <v>25</v>
      </c>
    </row>
    <row r="105" spans="2:11" hidden="1" outlineLevel="1" x14ac:dyDescent="0.25">
      <c r="B105" s="9">
        <v>44890</v>
      </c>
      <c r="C105" s="1" t="s">
        <v>57</v>
      </c>
      <c r="D105" s="1" t="s">
        <v>47</v>
      </c>
      <c r="E105" s="1" t="s">
        <v>5</v>
      </c>
      <c r="F105" s="5">
        <v>4710675</v>
      </c>
      <c r="G105" s="8" t="s">
        <v>38</v>
      </c>
      <c r="H105" s="5">
        <v>376854</v>
      </c>
      <c r="I105" s="5">
        <f t="shared" si="0"/>
        <v>5087529</v>
      </c>
      <c r="J105" s="1" t="s">
        <v>144</v>
      </c>
      <c r="K105" s="1" t="s">
        <v>25</v>
      </c>
    </row>
    <row r="106" spans="2:11" hidden="1" outlineLevel="1" x14ac:dyDescent="0.25">
      <c r="B106" s="9">
        <v>44890</v>
      </c>
      <c r="C106" s="1" t="s">
        <v>212</v>
      </c>
      <c r="D106" s="1" t="s">
        <v>47</v>
      </c>
      <c r="E106" s="1" t="s">
        <v>71</v>
      </c>
      <c r="F106" s="5">
        <v>2609151</v>
      </c>
      <c r="G106" s="8" t="s">
        <v>38</v>
      </c>
      <c r="H106" s="5">
        <v>208732</v>
      </c>
      <c r="I106" s="5">
        <f t="shared" si="0"/>
        <v>2817883</v>
      </c>
      <c r="J106" s="1" t="s">
        <v>144</v>
      </c>
      <c r="K106" s="1" t="s">
        <v>25</v>
      </c>
    </row>
    <row r="107" spans="2:11" hidden="1" outlineLevel="1" x14ac:dyDescent="0.25">
      <c r="B107" s="9">
        <v>44890</v>
      </c>
      <c r="C107" s="1" t="s">
        <v>178</v>
      </c>
      <c r="D107" s="1" t="s">
        <v>47</v>
      </c>
      <c r="E107" s="1" t="s">
        <v>50</v>
      </c>
      <c r="F107" s="5">
        <v>4042511</v>
      </c>
      <c r="G107" s="8" t="s">
        <v>38</v>
      </c>
      <c r="H107" s="5">
        <v>323401</v>
      </c>
      <c r="I107" s="5">
        <f t="shared" si="0"/>
        <v>4365912</v>
      </c>
      <c r="J107" s="1" t="s">
        <v>144</v>
      </c>
      <c r="K107" s="1" t="s">
        <v>25</v>
      </c>
    </row>
    <row r="108" spans="2:11" hidden="1" x14ac:dyDescent="0.25">
      <c r="B108" s="11" t="s">
        <v>204</v>
      </c>
      <c r="F108" s="3">
        <v>481191750</v>
      </c>
      <c r="H108" s="3">
        <v>40377798</v>
      </c>
      <c r="I108" s="18"/>
    </row>
  </sheetData>
  <autoFilter ref="A3:K108" xr:uid="{00000000-0001-0000-0000-000000000000}">
    <filterColumn colId="1">
      <filters>
        <dateGroupItem year="2022" month="4" dateTimeGrouping="month"/>
      </filters>
    </filterColumn>
  </autoFilter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2023-02-07T05:45:59Z</dcterms:created>
  <dcterms:modified xsi:type="dcterms:W3CDTF">2023-02-07T07:22:20Z</dcterms:modified>
</cp:coreProperties>
</file>