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"/>
    </mc:Choice>
  </mc:AlternateContent>
  <xr:revisionPtr revIDLastSave="0" documentId="13_ncr:1_{E54D54E5-B189-4163-BD3B-67A6770649E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ổng Hợp" sheetId="6" r:id="rId1"/>
    <sheet name="Sheet1" sheetId="2" r:id="rId2"/>
    <sheet name="Bán ra SG+BD" sheetId="5" r:id="rId3"/>
    <sheet name="Hàng Trả " sheetId="7" r:id="rId4"/>
  </sheets>
  <definedNames>
    <definedName name="_xlnm._FilterDatabase" localSheetId="2" hidden="1">'Bán ra SG+BD'!$A$4:$K$389</definedName>
    <definedName name="_xlnm._FilterDatabase" localSheetId="3" hidden="1">'Hàng Trả '!$A$2:$M$28</definedName>
    <definedName name="_xlnm._FilterDatabase" localSheetId="1" hidden="1">Sheet1!$B$2:$G$427</definedName>
  </definedNames>
  <calcPr calcId="191029"/>
</workbook>
</file>

<file path=xl/calcChain.xml><?xml version="1.0" encoding="utf-8"?>
<calcChain xmlns="http://schemas.openxmlformats.org/spreadsheetml/2006/main">
  <c r="D15" i="6" l="1"/>
  <c r="I28" i="6"/>
  <c r="K3" i="7"/>
  <c r="J3" i="7"/>
  <c r="H3" i="7"/>
  <c r="G1" i="2"/>
  <c r="H1" i="2"/>
  <c r="F1" i="2"/>
  <c r="F428" i="2"/>
  <c r="F15" i="6"/>
  <c r="E15" i="6"/>
  <c r="H15" i="6"/>
  <c r="G15" i="6"/>
  <c r="I4" i="5" l="1"/>
  <c r="J4" i="5" s="1"/>
  <c r="G4" i="5"/>
</calcChain>
</file>

<file path=xl/sharedStrings.xml><?xml version="1.0" encoding="utf-8"?>
<sst xmlns="http://schemas.openxmlformats.org/spreadsheetml/2006/main" count="4177" uniqueCount="1699">
  <si>
    <t/>
  </si>
  <si>
    <t>Date</t>
  </si>
  <si>
    <t>Voucher</t>
  </si>
  <si>
    <t>Invoice</t>
  </si>
  <si>
    <t>Description</t>
  </si>
  <si>
    <t>Amount</t>
  </si>
  <si>
    <t>Opening</t>
  </si>
  <si>
    <t>HDMH17-0899923</t>
  </si>
  <si>
    <t>0006262</t>
  </si>
  <si>
    <t>Hóa đơn mua hàng - 1/3/2022</t>
  </si>
  <si>
    <t>HDMH17-0900935</t>
  </si>
  <si>
    <t>0006708</t>
  </si>
  <si>
    <t>Hóa đơn mua hàng - 1/6/2022</t>
  </si>
  <si>
    <t>HDMH17-0900965</t>
  </si>
  <si>
    <t>0006684</t>
  </si>
  <si>
    <t>HDMH17-0901298</t>
  </si>
  <si>
    <t>0006903</t>
  </si>
  <si>
    <t>Hóa đơn mua hàng - 1/8/2022</t>
  </si>
  <si>
    <t>HDMH17-0901572</t>
  </si>
  <si>
    <t>0006902</t>
  </si>
  <si>
    <t>HDMH17-0902311</t>
  </si>
  <si>
    <t>0007170</t>
  </si>
  <si>
    <t>Hóa đơn mua hàng - 1/11/2022</t>
  </si>
  <si>
    <t>HDMH17-0902384</t>
  </si>
  <si>
    <t>0007167</t>
  </si>
  <si>
    <t>HDMH17-0902646</t>
  </si>
  <si>
    <t>0007169</t>
  </si>
  <si>
    <t>HDMH17-0902827</t>
  </si>
  <si>
    <t>0007174</t>
  </si>
  <si>
    <t>HDMH17-0903256</t>
  </si>
  <si>
    <t>0007162</t>
  </si>
  <si>
    <t>HDMH17-0902697</t>
  </si>
  <si>
    <t>0007440</t>
  </si>
  <si>
    <t>Hóa đơn mua hàng - 1/12/2022</t>
  </si>
  <si>
    <t>HDMH17-0902907</t>
  </si>
  <si>
    <t>0007451</t>
  </si>
  <si>
    <t>HDMH17-0902908</t>
  </si>
  <si>
    <t>0007452</t>
  </si>
  <si>
    <t>HDMH17-0903817</t>
  </si>
  <si>
    <t>0007700</t>
  </si>
  <si>
    <t>Hóa đơn mua hàng - 1/14/2022</t>
  </si>
  <si>
    <t>HDMH17-0905330</t>
  </si>
  <si>
    <t>0008637</t>
  </si>
  <si>
    <t>Hóa đơn mua hàng - 1/19/2022</t>
  </si>
  <si>
    <t>HDMH17-0905437</t>
  </si>
  <si>
    <t>0008632</t>
  </si>
  <si>
    <t>HDMH17-0905619</t>
  </si>
  <si>
    <t>0008878</t>
  </si>
  <si>
    <t>Hóa đơn mua hàng - 1/20/2022</t>
  </si>
  <si>
    <t>HDMH17-0905725</t>
  </si>
  <si>
    <t>0008879</t>
  </si>
  <si>
    <t>HDMH17-0905923</t>
  </si>
  <si>
    <t>0008935</t>
  </si>
  <si>
    <t>Hóa đơn mua hàng - 1/21/2022</t>
  </si>
  <si>
    <t>HDMH17-0906063</t>
  </si>
  <si>
    <t>0008933</t>
  </si>
  <si>
    <t>HDMH17-0906822</t>
  </si>
  <si>
    <t>0009720</t>
  </si>
  <si>
    <t>Hóa đơn mua hàng - 1/24/2022</t>
  </si>
  <si>
    <t>HDMH17-0906939</t>
  </si>
  <si>
    <t>0009713</t>
  </si>
  <si>
    <t>HDMH17-0907606</t>
  </si>
  <si>
    <t>0009712</t>
  </si>
  <si>
    <t>HDMH17-0907076</t>
  </si>
  <si>
    <t>0010219</t>
  </si>
  <si>
    <t>Hóa đơn mua hàng - 1/25/2022</t>
  </si>
  <si>
    <t>HDMH17-0907291</t>
  </si>
  <si>
    <t>0010247</t>
  </si>
  <si>
    <t>HDMH17-0907867</t>
  </si>
  <si>
    <t>0010348</t>
  </si>
  <si>
    <t>Hóa đơn mua hàng - 1/27/2022</t>
  </si>
  <si>
    <t>HDMH17-0907965</t>
  </si>
  <si>
    <t>0010354</t>
  </si>
  <si>
    <t>HDMH17-0908074</t>
  </si>
  <si>
    <t>0010347</t>
  </si>
  <si>
    <t>HDMH17-0909411</t>
  </si>
  <si>
    <t>0010407</t>
  </si>
  <si>
    <t>Hóa đơn mua hàng - 1/28/2022</t>
  </si>
  <si>
    <t>DCAP17-0066007</t>
  </si>
  <si>
    <t>PO-1561573</t>
  </si>
  <si>
    <t>Hóa đơn trả hàng - 1/29/2022</t>
  </si>
  <si>
    <t>HDMH17-0908906</t>
  </si>
  <si>
    <t>0010471</t>
  </si>
  <si>
    <t>Hóa đơn mua hàng - 1/29/2022</t>
  </si>
  <si>
    <t>HDMH17-0908969</t>
  </si>
  <si>
    <t>0010460</t>
  </si>
  <si>
    <t>HDMH17-0908995</t>
  </si>
  <si>
    <t>0010478</t>
  </si>
  <si>
    <t>HDMH17-0909010</t>
  </si>
  <si>
    <t>0010433</t>
  </si>
  <si>
    <t>HDMH17-0909018</t>
  </si>
  <si>
    <t>0010432</t>
  </si>
  <si>
    <t>HDMH17-0910139</t>
  </si>
  <si>
    <t>0010486</t>
  </si>
  <si>
    <t>HDMH17-0910310</t>
  </si>
  <si>
    <t>0010652</t>
  </si>
  <si>
    <t>Hóa đơn mua hàng - 2/7/2022</t>
  </si>
  <si>
    <t>HDMH17-0910841</t>
  </si>
  <si>
    <t>0010657</t>
  </si>
  <si>
    <t>HDMH17-0909906</t>
  </si>
  <si>
    <t>0010681</t>
  </si>
  <si>
    <t>Hóa đơn mua hàng - 2/8/2022</t>
  </si>
  <si>
    <t>HDMH17-0910007</t>
  </si>
  <si>
    <t>0010685</t>
  </si>
  <si>
    <t>HDMH17-0911563</t>
  </si>
  <si>
    <t>0010690</t>
  </si>
  <si>
    <t>HDMH17-0910679</t>
  </si>
  <si>
    <t>0010756</t>
  </si>
  <si>
    <t>Hóa đơn mua hàng - 2/9/2022</t>
  </si>
  <si>
    <t>HDMH17-0912267</t>
  </si>
  <si>
    <t>0011247</t>
  </si>
  <si>
    <t>Hóa đơn mua hàng - 2/10/2022</t>
  </si>
  <si>
    <t>HDMH17-0911580</t>
  </si>
  <si>
    <t>0011487</t>
  </si>
  <si>
    <t>Hóa đơn mua hàng - 2/11/2022</t>
  </si>
  <si>
    <t>HDMH17-0912071</t>
  </si>
  <si>
    <t>0012713</t>
  </si>
  <si>
    <t>Hóa đơn mua hàng - 2/15/2022</t>
  </si>
  <si>
    <t>HDMH17-0912353</t>
  </si>
  <si>
    <t>0012797</t>
  </si>
  <si>
    <t>Hóa đơn mua hàng - 2/16/2022</t>
  </si>
  <si>
    <t>HDMH17-0912515</t>
  </si>
  <si>
    <t>0012774</t>
  </si>
  <si>
    <t>HDMH17-0912809</t>
  </si>
  <si>
    <t>0012828</t>
  </si>
  <si>
    <t>Hóa đơn mua hàng - 2/17/2022</t>
  </si>
  <si>
    <t>HDMH17-0913006</t>
  </si>
  <si>
    <t>0012834</t>
  </si>
  <si>
    <t>HDMH17-0913575</t>
  </si>
  <si>
    <t>0013083</t>
  </si>
  <si>
    <t>Hóa đơn mua hàng - 2/19/2022</t>
  </si>
  <si>
    <t>HDMH17-0913884</t>
  </si>
  <si>
    <t>0013248</t>
  </si>
  <si>
    <t>Hóa đơn mua hàng - 2/21/2022</t>
  </si>
  <si>
    <t>HDMH17-0914289</t>
  </si>
  <si>
    <t>0013299</t>
  </si>
  <si>
    <t>Hóa đơn mua hàng - 2/22/2022</t>
  </si>
  <si>
    <t>HDMH17-0915147</t>
  </si>
  <si>
    <t>0013838</t>
  </si>
  <si>
    <t>Hóa đơn mua hàng - 2/24/2022</t>
  </si>
  <si>
    <t>HDMH17-0915204</t>
  </si>
  <si>
    <t>0013847</t>
  </si>
  <si>
    <t>HDMH17-0915226</t>
  </si>
  <si>
    <t>0013842</t>
  </si>
  <si>
    <t>HDMH17-0915243</t>
  </si>
  <si>
    <t>0013846</t>
  </si>
  <si>
    <t>HDMH17-0915849</t>
  </si>
  <si>
    <t>0013306</t>
  </si>
  <si>
    <t>HDMH17-0915945</t>
  </si>
  <si>
    <t>0014313</t>
  </si>
  <si>
    <t>Hóa đơn mua hàng - 2/26/2022</t>
  </si>
  <si>
    <t>HDMH17-0916003</t>
  </si>
  <si>
    <t>0014320</t>
  </si>
  <si>
    <t>Hóa đơn mua hàng - 02/26/2022</t>
  </si>
  <si>
    <t>HDMH17-0916176</t>
  </si>
  <si>
    <t>0014314</t>
  </si>
  <si>
    <t>DCAP17-0066438</t>
  </si>
  <si>
    <t>PO-1574994</t>
  </si>
  <si>
    <t>Hóa đơn trả hàng - 2/27/2022</t>
  </si>
  <si>
    <t>HDMH17-0916297</t>
  </si>
  <si>
    <t>0014351</t>
  </si>
  <si>
    <t>Hóa đơn mua hàng - 2/28/2022</t>
  </si>
  <si>
    <t>HDMH17-0917071</t>
  </si>
  <si>
    <t>0014883</t>
  </si>
  <si>
    <t>Hóa đơn mua hàng - 3/1/2022</t>
  </si>
  <si>
    <t>HDMH17-0918766</t>
  </si>
  <si>
    <t>00000030</t>
  </si>
  <si>
    <t>Hóa đơn mua hàng - 3/4/2022</t>
  </si>
  <si>
    <t>HDMH17-0919836</t>
  </si>
  <si>
    <t>0000254</t>
  </si>
  <si>
    <t>Hóa đơn mua hàng - 3/5/2022</t>
  </si>
  <si>
    <t>HDMH17-0918644</t>
  </si>
  <si>
    <t>0000225</t>
  </si>
  <si>
    <t>HDMH17-0919561</t>
  </si>
  <si>
    <t>00000914</t>
  </si>
  <si>
    <t>Hóa đơn mua hàng - 3/9/2022</t>
  </si>
  <si>
    <t>HDMH17-0919768</t>
  </si>
  <si>
    <t>0000916</t>
  </si>
  <si>
    <t>HDMH17-0921328</t>
  </si>
  <si>
    <t>00000909</t>
  </si>
  <si>
    <t>HDMH17-0919852</t>
  </si>
  <si>
    <t>00000936</t>
  </si>
  <si>
    <t>HDMH17-0920578</t>
  </si>
  <si>
    <t>0001702</t>
  </si>
  <si>
    <t>Hóa đơn mua hàng - 3/12/2022</t>
  </si>
  <si>
    <t>HDMH17-0920688</t>
  </si>
  <si>
    <t>00001701</t>
  </si>
  <si>
    <t>HDMH17-0920787</t>
  </si>
  <si>
    <t>00001704</t>
  </si>
  <si>
    <t>HDMH17-0920863</t>
  </si>
  <si>
    <t>0001723</t>
  </si>
  <si>
    <t>HDMH17-0921069</t>
  </si>
  <si>
    <t>00001782</t>
  </si>
  <si>
    <t>Hóa đơn mua hàng - 3/14/2022</t>
  </si>
  <si>
    <t>HDMH17-0921075</t>
  </si>
  <si>
    <t>00001775</t>
  </si>
  <si>
    <t>HDMH17-0921904</t>
  </si>
  <si>
    <t>0001855</t>
  </si>
  <si>
    <t>Hóa đơn mua hàng - 3/15/2022</t>
  </si>
  <si>
    <t>HDMH17-0924032</t>
  </si>
  <si>
    <t>00003248</t>
  </si>
  <si>
    <t>Hóa đơn mua hàng - 3/22/2022</t>
  </si>
  <si>
    <t>HDMH17-0924033</t>
  </si>
  <si>
    <t>0003260</t>
  </si>
  <si>
    <t>HDMH17-0924037</t>
  </si>
  <si>
    <t>0003257</t>
  </si>
  <si>
    <t>HDMH17-0924079</t>
  </si>
  <si>
    <t>00003258</t>
  </si>
  <si>
    <t>HDMH17-0924285</t>
  </si>
  <si>
    <t>00003262</t>
  </si>
  <si>
    <t>DCAP17-0066911</t>
  </si>
  <si>
    <t>PO-1585972</t>
  </si>
  <si>
    <t>Hóa đơn trả hàng - 3/24/2022</t>
  </si>
  <si>
    <t>DCAP17-0066978</t>
  </si>
  <si>
    <t>PO-1593672</t>
  </si>
  <si>
    <t>Hóa đơn trả hàng - 3/26/2022</t>
  </si>
  <si>
    <t>HDMH17-0925859</t>
  </si>
  <si>
    <t>00004106</t>
  </si>
  <si>
    <t>Hóa đơn mua hàng - 3/26/2022</t>
  </si>
  <si>
    <t>HDMH17-0926221</t>
  </si>
  <si>
    <t>0004372</t>
  </si>
  <si>
    <t>Hóa đơn mua hàng - 3/28/2022</t>
  </si>
  <si>
    <t>HDMH17-0926715</t>
  </si>
  <si>
    <t>00004493</t>
  </si>
  <si>
    <t>Hóa đơn mua hàng - 3/29/2022</t>
  </si>
  <si>
    <t>HDMH17-0926841</t>
  </si>
  <si>
    <t>0004441</t>
  </si>
  <si>
    <t>HDMH17-0926910</t>
  </si>
  <si>
    <t>00004490</t>
  </si>
  <si>
    <t>DCAP17-0067108</t>
  </si>
  <si>
    <t>PO-1598541</t>
  </si>
  <si>
    <t>Hóa đơn trả hàng - 3/30/2022</t>
  </si>
  <si>
    <t>HDMH17-0927009</t>
  </si>
  <si>
    <t>0004668</t>
  </si>
  <si>
    <t>Hóa đơn mua hàng - 3/30/2022</t>
  </si>
  <si>
    <t>HDMH17-0928806</t>
  </si>
  <si>
    <t>00005080</t>
  </si>
  <si>
    <t>Hóa đơn mua hàng - 4/2/2022</t>
  </si>
  <si>
    <t>HDMH17-0929633</t>
  </si>
  <si>
    <t>0005280</t>
  </si>
  <si>
    <t>Hóa đơn mua hàng - 4/4/2022</t>
  </si>
  <si>
    <t>HDMH17-0929744</t>
  </si>
  <si>
    <t>00005279</t>
  </si>
  <si>
    <t>CSM0118-019420</t>
  </si>
  <si>
    <t>TT tien hang V002188 ds t5/21 - ap01</t>
  </si>
  <si>
    <t>HDMH17-0929538</t>
  </si>
  <si>
    <t>00005101</t>
  </si>
  <si>
    <t>HDMH17-0930655</t>
  </si>
  <si>
    <t>00006023</t>
  </si>
  <si>
    <t>Hóa đơn mua hàng - 4/8/2022</t>
  </si>
  <si>
    <t>HDMH17-0930694</t>
  </si>
  <si>
    <t>00006015</t>
  </si>
  <si>
    <t>HDMH17-0930711</t>
  </si>
  <si>
    <t>0006013</t>
  </si>
  <si>
    <t>HDMH17-0930858</t>
  </si>
  <si>
    <t>0006209</t>
  </si>
  <si>
    <t>Hóa đơn mua hàng - 4/9/2022</t>
  </si>
  <si>
    <t>HDMH17-0931415</t>
  </si>
  <si>
    <t>00006262</t>
  </si>
  <si>
    <t>HDMH17-0931555</t>
  </si>
  <si>
    <t>0006743</t>
  </si>
  <si>
    <t>Hóa đơn mua hàng - 4/12/2022</t>
  </si>
  <si>
    <t>HDMH17-0932131</t>
  </si>
  <si>
    <t>0007081</t>
  </si>
  <si>
    <t>Hóa đơn mua hàng - 4/13/2022</t>
  </si>
  <si>
    <t>HDMH17-0932453</t>
  </si>
  <si>
    <t>00007303</t>
  </si>
  <si>
    <t>Hóa đơn mua hàng - 4/14/2022</t>
  </si>
  <si>
    <t>HDMH17-0934225</t>
  </si>
  <si>
    <t>00008449</t>
  </si>
  <si>
    <t>Hóa đơn mua hàng - 4/19/2022</t>
  </si>
  <si>
    <t>HDMH17-0934629</t>
  </si>
  <si>
    <t>00008827</t>
  </si>
  <si>
    <t>Hóa đơn mua hàng - 4/20/2022</t>
  </si>
  <si>
    <t>HDMH17-0935145</t>
  </si>
  <si>
    <t>0009168</t>
  </si>
  <si>
    <t>Hóa đơn mua hàng - 4/21/2022</t>
  </si>
  <si>
    <t>HDMH17-0935291</t>
  </si>
  <si>
    <t>0009261</t>
  </si>
  <si>
    <t>Hóa đơn mua hàng - 4/22/2022</t>
  </si>
  <si>
    <t>HDMH17-0935360</t>
  </si>
  <si>
    <t>0009268</t>
  </si>
  <si>
    <t>HDMH17-0936375</t>
  </si>
  <si>
    <t>00009504</t>
  </si>
  <si>
    <t>Hóa đơn mua hàng - 4/25/2022</t>
  </si>
  <si>
    <t>DCAP17-0067701</t>
  </si>
  <si>
    <t>PO-1605817</t>
  </si>
  <si>
    <t>Hóa đơn trả hàng - 4/26/2022</t>
  </si>
  <si>
    <t>HDMH17-0936571</t>
  </si>
  <si>
    <t>00009902</t>
  </si>
  <si>
    <t>Hóa đơn mua hàng - 4/26/2022</t>
  </si>
  <si>
    <t>HDMH17-0936656</t>
  </si>
  <si>
    <t>00009900</t>
  </si>
  <si>
    <t>HDMH17-0937013</t>
  </si>
  <si>
    <t>00009901</t>
  </si>
  <si>
    <t>HDMH17-0937112</t>
  </si>
  <si>
    <t>00010235</t>
  </si>
  <si>
    <t>Hóa đơn mua hàng - 4/27/2022</t>
  </si>
  <si>
    <t>HDMH17-0938106</t>
  </si>
  <si>
    <t>00020236</t>
  </si>
  <si>
    <t>HDMH17-0937489</t>
  </si>
  <si>
    <t>0010419</t>
  </si>
  <si>
    <t>Hóa đơn mua hàng - 4/28/2022</t>
  </si>
  <si>
    <t>HDMH17-0937490</t>
  </si>
  <si>
    <t>00010420</t>
  </si>
  <si>
    <t>HDMH17-0937565</t>
  </si>
  <si>
    <t>0010414</t>
  </si>
  <si>
    <t>HDMH17-0937573</t>
  </si>
  <si>
    <t>00010406</t>
  </si>
  <si>
    <t>HDMH17-0937662</t>
  </si>
  <si>
    <t>0010415</t>
  </si>
  <si>
    <t>DCAP17-0068157</t>
  </si>
  <si>
    <t>PO-1619970</t>
  </si>
  <si>
    <t>Hóa đơn trả hàng - 4/29/2022</t>
  </si>
  <si>
    <t>HDMH17-0938430</t>
  </si>
  <si>
    <t>00010544</t>
  </si>
  <si>
    <t>Hóa đơn mua hàng - 4/29/2022</t>
  </si>
  <si>
    <t>HDMH17-0940745</t>
  </si>
  <si>
    <t>0010416</t>
  </si>
  <si>
    <t>HDMH17-0939875</t>
  </si>
  <si>
    <t>0011402</t>
  </si>
  <si>
    <t>Hóa đơn mua hàng - 5/5/2022</t>
  </si>
  <si>
    <t>HDMH17-0939890</t>
  </si>
  <si>
    <t>00011395</t>
  </si>
  <si>
    <t>HDMH17-0939952</t>
  </si>
  <si>
    <t>00011397</t>
  </si>
  <si>
    <t>HDMH17-0941961</t>
  </si>
  <si>
    <t>00011396</t>
  </si>
  <si>
    <t>HDMH17-0940233</t>
  </si>
  <si>
    <t>00011598</t>
  </si>
  <si>
    <t>Hóa đơn mua hàng - 5/6/2022</t>
  </si>
  <si>
    <t>HDMH17-0940234</t>
  </si>
  <si>
    <t>00011599</t>
  </si>
  <si>
    <t>HDMH17-0941747</t>
  </si>
  <si>
    <t>00011685</t>
  </si>
  <si>
    <t>Hóa đơn mua hàng - 5/7/2022</t>
  </si>
  <si>
    <t>HDMH17-0941482</t>
  </si>
  <si>
    <t>0011943</t>
  </si>
  <si>
    <t>Hóa đơn mua hàng - 5/9/2022</t>
  </si>
  <si>
    <t>HDMH17-0941783</t>
  </si>
  <si>
    <t>00012086</t>
  </si>
  <si>
    <t>HDMH17-0942367</t>
  </si>
  <si>
    <t>0012384</t>
  </si>
  <si>
    <t>Hóa đơn mua hàng - 5/11/2022</t>
  </si>
  <si>
    <t>HDMH17-0942763</t>
  </si>
  <si>
    <t>0012469</t>
  </si>
  <si>
    <t>Hóa đơn mua hàng - 5/12/2022</t>
  </si>
  <si>
    <t>HDMH17-0942875</t>
  </si>
  <si>
    <t>00012394</t>
  </si>
  <si>
    <t>HDMH17-0943485</t>
  </si>
  <si>
    <t>00012946</t>
  </si>
  <si>
    <t>Hóa đơn mua hàng - 5/14/2022</t>
  </si>
  <si>
    <t>DCAP17-0068284</t>
  </si>
  <si>
    <t>PO-1623911</t>
  </si>
  <si>
    <t>Hóa đơn trả hàng - 5/16/2022</t>
  </si>
  <si>
    <t>HDMH17-0944111</t>
  </si>
  <si>
    <t>00013119</t>
  </si>
  <si>
    <t>Hóa đơn mua hàng - 5/16/2022</t>
  </si>
  <si>
    <t>HDMH17-0944451</t>
  </si>
  <si>
    <t>00013277</t>
  </si>
  <si>
    <t>Hóa đơn mua hàng - 5/17/2022</t>
  </si>
  <si>
    <t>HDMH17-0945500</t>
  </si>
  <si>
    <t>00013292</t>
  </si>
  <si>
    <t>HDMH17-0945408</t>
  </si>
  <si>
    <t>0013431</t>
  </si>
  <si>
    <t>Hóa đơn mua hàng - 5/19/2022</t>
  </si>
  <si>
    <t>HDMH17-0945567</t>
  </si>
  <si>
    <t>0013436</t>
  </si>
  <si>
    <t>HDMH17-0945600</t>
  </si>
  <si>
    <t>00013434</t>
  </si>
  <si>
    <t>HDMH17-0946175</t>
  </si>
  <si>
    <t>00013493</t>
  </si>
  <si>
    <t>Hóa đơn mua hàng - 5/20/2022</t>
  </si>
  <si>
    <t>HDMH17-0946769</t>
  </si>
  <si>
    <t>0013543</t>
  </si>
  <si>
    <t>Hóa đơn mua hàng - 5/21/2022</t>
  </si>
  <si>
    <t>HDMH17-0946456</t>
  </si>
  <si>
    <t>00013725</t>
  </si>
  <si>
    <t>Hóa đơn mua hàng - 5/23/2022</t>
  </si>
  <si>
    <t>HDMH17-0946522</t>
  </si>
  <si>
    <t>00013747</t>
  </si>
  <si>
    <t>HDMH17-0947281</t>
  </si>
  <si>
    <t>00014178</t>
  </si>
  <si>
    <t>Hóa đơn mua hàng - 5/25/2022</t>
  </si>
  <si>
    <t>HDMH17-0947354</t>
  </si>
  <si>
    <t>0014179</t>
  </si>
  <si>
    <t>HDMH17-0947485</t>
  </si>
  <si>
    <t>0014181</t>
  </si>
  <si>
    <t>HDMH17-0947946</t>
  </si>
  <si>
    <t>00014420</t>
  </si>
  <si>
    <t>Hóa đơn mua hàng - 5/26/2022</t>
  </si>
  <si>
    <t>HDMH17-0948136</t>
  </si>
  <si>
    <t>00014416</t>
  </si>
  <si>
    <t>HDMH17-0948217</t>
  </si>
  <si>
    <t>00014699</t>
  </si>
  <si>
    <t>Hóa đơn mua hàng - 5/27/2022</t>
  </si>
  <si>
    <t>HDMH17-0948535</t>
  </si>
  <si>
    <t>0014751</t>
  </si>
  <si>
    <t>Hóa đơn mua hàng - 5/28/2022</t>
  </si>
  <si>
    <t>HDMH17-0949431</t>
  </si>
  <si>
    <t>00014744</t>
  </si>
  <si>
    <t>HDMH17-0950218</t>
  </si>
  <si>
    <t>00015707</t>
  </si>
  <si>
    <t>Hóa đơn mua hàng - 6/2/2022</t>
  </si>
  <si>
    <t>HDMH17-0950233</t>
  </si>
  <si>
    <t>00015755</t>
  </si>
  <si>
    <t>HDMH17-0950522</t>
  </si>
  <si>
    <t>00015238</t>
  </si>
  <si>
    <t>Hóa đơn mua hàng - 6/1/2022</t>
  </si>
  <si>
    <t>HDMH17-0950692</t>
  </si>
  <si>
    <t>0016148</t>
  </si>
  <si>
    <t>Hóa đơn mua hàng - 6/3/2022</t>
  </si>
  <si>
    <t>HDMH17-0951288</t>
  </si>
  <si>
    <t>00016473</t>
  </si>
  <si>
    <t>Hóa đơn mua hàng - 6/6/2022</t>
  </si>
  <si>
    <t>HDMH17-0952053</t>
  </si>
  <si>
    <t>00016704</t>
  </si>
  <si>
    <t>Hóa đơn mua hàng - 6/8/2022</t>
  </si>
  <si>
    <t>HDMH17-0952077</t>
  </si>
  <si>
    <t>0016706</t>
  </si>
  <si>
    <t>HDMH17-0952146</t>
  </si>
  <si>
    <t>00016703</t>
  </si>
  <si>
    <t>HDMH17-0952239</t>
  </si>
  <si>
    <t>0016556</t>
  </si>
  <si>
    <t>Hóa đơn mua hàng - 6/7/2022</t>
  </si>
  <si>
    <t>HDMH17-0953033</t>
  </si>
  <si>
    <t>00017600</t>
  </si>
  <si>
    <t>Hóa đơn mua hàng - 6/11/2022</t>
  </si>
  <si>
    <t>HDMH17-0953067</t>
  </si>
  <si>
    <t>0017598</t>
  </si>
  <si>
    <t>HDMH17-0953095</t>
  </si>
  <si>
    <t>0017610</t>
  </si>
  <si>
    <t>HDMH17-0953106</t>
  </si>
  <si>
    <t>0017147</t>
  </si>
  <si>
    <t>Hóa đơn mua hàng - 6/9/2022</t>
  </si>
  <si>
    <t>HDMH17-0953882</t>
  </si>
  <si>
    <t>00017715</t>
  </si>
  <si>
    <t>DCAP17-0068862</t>
  </si>
  <si>
    <t>PO-1643335</t>
  </si>
  <si>
    <t>Hóa đơn trả hàng - 6/14/2022</t>
  </si>
  <si>
    <t>HDMH17-0954463</t>
  </si>
  <si>
    <t>00018122</t>
  </si>
  <si>
    <t>Hóa đơn mua hàng - 6/16/2022</t>
  </si>
  <si>
    <t>HDMH17-0954703</t>
  </si>
  <si>
    <t>0018145</t>
  </si>
  <si>
    <t>HDMH17-0954797</t>
  </si>
  <si>
    <t>00018263</t>
  </si>
  <si>
    <t>Hóa đơn mua hàng - 6/17/2022</t>
  </si>
  <si>
    <t>HDMH17-0954898</t>
  </si>
  <si>
    <t>00018359</t>
  </si>
  <si>
    <t>HDMH17-0955190</t>
  </si>
  <si>
    <t>00018262</t>
  </si>
  <si>
    <t>HDMH17-0955191</t>
  </si>
  <si>
    <t>00018626</t>
  </si>
  <si>
    <t>Hóa đơn mua hàng - 6/18/2022</t>
  </si>
  <si>
    <t>HDMH17-0955504</t>
  </si>
  <si>
    <t>00019073</t>
  </si>
  <si>
    <t>Hóa đơn mua hàng - 6/20/2022</t>
  </si>
  <si>
    <t>HDMH17-0956352</t>
  </si>
  <si>
    <t>0019078</t>
  </si>
  <si>
    <t>HDMH17-0955919</t>
  </si>
  <si>
    <t>0019420</t>
  </si>
  <si>
    <t>Hóa đơn mua hàng - 6/21/2022</t>
  </si>
  <si>
    <t>HDMH17-0956419</t>
  </si>
  <si>
    <t>0019418</t>
  </si>
  <si>
    <t>HDMH17-0956599</t>
  </si>
  <si>
    <t>00019638</t>
  </si>
  <si>
    <t>HDMH17-0956856</t>
  </si>
  <si>
    <t>00019735</t>
  </si>
  <si>
    <t>Hóa đơn mua hàng - 6/22/2022</t>
  </si>
  <si>
    <t>HDMH17-0957300</t>
  </si>
  <si>
    <t>00020398</t>
  </si>
  <si>
    <t>Hóa đơn mua hàng - 6/25/2022</t>
  </si>
  <si>
    <t>HDMH17-0957555</t>
  </si>
  <si>
    <t>00020613</t>
  </si>
  <si>
    <t>Hóa đơn mua hàng - 6/27/2022</t>
  </si>
  <si>
    <t>HDMH17-0957590</t>
  </si>
  <si>
    <t>0020606</t>
  </si>
  <si>
    <t>HDMH17-0957679</t>
  </si>
  <si>
    <t>00020620</t>
  </si>
  <si>
    <t>DCAP17-0069196</t>
  </si>
  <si>
    <t>PO-1659938</t>
  </si>
  <si>
    <t>Hóa đơn trả hàng - 6/28/2022</t>
  </si>
  <si>
    <t>HDMH17-0957877</t>
  </si>
  <si>
    <t>00020853</t>
  </si>
  <si>
    <t>Hóa đơn mua hàng - 6/28/2022</t>
  </si>
  <si>
    <t>HDMH17-0957916</t>
  </si>
  <si>
    <t>0020852</t>
  </si>
  <si>
    <t>HDMH17-0958050</t>
  </si>
  <si>
    <t>00021130</t>
  </si>
  <si>
    <t>DCAP17-0069240</t>
  </si>
  <si>
    <t>PO-1660736</t>
  </si>
  <si>
    <t>Hóa đơn trả hàng - 6/29/2022</t>
  </si>
  <si>
    <t>HDMH17-0958289</t>
  </si>
  <si>
    <t>00021287</t>
  </si>
  <si>
    <t>Hóa đơn mua hàng - 6/29/2022</t>
  </si>
  <si>
    <t>HDMH17-0958484</t>
  </si>
  <si>
    <t>0021296</t>
  </si>
  <si>
    <t>DCAP17-0069280</t>
  </si>
  <si>
    <t>PO-1661341</t>
  </si>
  <si>
    <t>Hóa đơn trả hàng - 6/30/2022</t>
  </si>
  <si>
    <t>HDMH17-0959196</t>
  </si>
  <si>
    <t>00021726</t>
  </si>
  <si>
    <t>Hóa đơn mua hàng - 6/30/2022</t>
  </si>
  <si>
    <t>HDMH17-0960123</t>
  </si>
  <si>
    <t>00022103</t>
  </si>
  <si>
    <t>Hóa đơn mua hàng - 7/4/2022</t>
  </si>
  <si>
    <t>HDMH17-0960486</t>
  </si>
  <si>
    <t>0022386</t>
  </si>
  <si>
    <t>HDMH17-0960585</t>
  </si>
  <si>
    <t>00022715</t>
  </si>
  <si>
    <t>Hóa đơn mua hàng - 7/5/2022</t>
  </si>
  <si>
    <t>HDMH17-0960646</t>
  </si>
  <si>
    <t>00023052</t>
  </si>
  <si>
    <t>HDMH17-0960656</t>
  </si>
  <si>
    <t>0023082</t>
  </si>
  <si>
    <t>HDMH17-0960919</t>
  </si>
  <si>
    <t>00023405</t>
  </si>
  <si>
    <t>Hóa đơn mua hàng - 7/6/2022</t>
  </si>
  <si>
    <t>HDMH17-0960961</t>
  </si>
  <si>
    <t>00023469</t>
  </si>
  <si>
    <t>Hóa đơn mua hàng - 7/7/2022</t>
  </si>
  <si>
    <t>HDMH17-0961475</t>
  </si>
  <si>
    <t>00023466</t>
  </si>
  <si>
    <t>HDMH17-0961142</t>
  </si>
  <si>
    <t>0023419</t>
  </si>
  <si>
    <t>HDMH17-0961193</t>
  </si>
  <si>
    <t>0023685</t>
  </si>
  <si>
    <t>DCAP17-0069368</t>
  </si>
  <si>
    <t>PO-1665258</t>
  </si>
  <si>
    <t>Hóa đơn trả hàng - 7/11/2022</t>
  </si>
  <si>
    <t>HDMH17-0961700</t>
  </si>
  <si>
    <t>0024229</t>
  </si>
  <si>
    <t>Hóa đơn mua hàng - 7/9/2022</t>
  </si>
  <si>
    <t>HDMH17-0961706</t>
  </si>
  <si>
    <t>00024248</t>
  </si>
  <si>
    <t>Hóa đơn mua hàng - 7/11/2022</t>
  </si>
  <si>
    <t>HDMH17-0961807</t>
  </si>
  <si>
    <t>00024249</t>
  </si>
  <si>
    <t>DCAP17-0069410</t>
  </si>
  <si>
    <t>PO-1663883</t>
  </si>
  <si>
    <t>Hóa đơn trả hàng - 7/13/2022</t>
  </si>
  <si>
    <t>HDMH17-0962416</t>
  </si>
  <si>
    <t>0024359</t>
  </si>
  <si>
    <t>Hóa đơn mua hàng - 7/12/2022</t>
  </si>
  <si>
    <t>HDMH17-0962492</t>
  </si>
  <si>
    <t>00024358</t>
  </si>
  <si>
    <t>HDMH17-0962516</t>
  </si>
  <si>
    <t>0024357</t>
  </si>
  <si>
    <t>DCAP17-0069466</t>
  </si>
  <si>
    <t>PO-1669078</t>
  </si>
  <si>
    <t>Hóa đơn trả hàng - 7/14/2022</t>
  </si>
  <si>
    <t>HDMH17-0963921</t>
  </si>
  <si>
    <t>00025964</t>
  </si>
  <si>
    <t>Hóa đơn mua hàng - 7/18/2022</t>
  </si>
  <si>
    <t>HDMH17-0964363</t>
  </si>
  <si>
    <t>0026064</t>
  </si>
  <si>
    <t>Hóa đơn mua hàng - 7/19/2022</t>
  </si>
  <si>
    <t>HDMH17-0964502</t>
  </si>
  <si>
    <t>00026058</t>
  </si>
  <si>
    <t>DCAP17-0069572</t>
  </si>
  <si>
    <t>PO-1674401</t>
  </si>
  <si>
    <t>Hóa đơn trả hàng - 7/21/2022</t>
  </si>
  <si>
    <t>DCAP17-0069573</t>
  </si>
  <si>
    <t>PO-1674412</t>
  </si>
  <si>
    <t>DCAP17-0069590</t>
  </si>
  <si>
    <t>PO-1668965</t>
  </si>
  <si>
    <t>HDMH17-0964642</t>
  </si>
  <si>
    <t>00026155</t>
  </si>
  <si>
    <t>Hóa đơn mua hàng - 7/20/2022</t>
  </si>
  <si>
    <t>HDMH17-0965000</t>
  </si>
  <si>
    <t>0026348</t>
  </si>
  <si>
    <t>Hóa đơn mua hàng - 7/22/2022</t>
  </si>
  <si>
    <t>HDMH17-0965069</t>
  </si>
  <si>
    <t>00026242</t>
  </si>
  <si>
    <t>HDMH17-0965475</t>
  </si>
  <si>
    <t>00026245</t>
  </si>
  <si>
    <t>HDMH17-0965617</t>
  </si>
  <si>
    <t>00027273</t>
  </si>
  <si>
    <t>Hóa đơn mua hàng - 7/23/2022</t>
  </si>
  <si>
    <t>HDMH17-0965736</t>
  </si>
  <si>
    <t>00027284</t>
  </si>
  <si>
    <t>Hóa đơn mua hàng - 7/25/2022</t>
  </si>
  <si>
    <t>HDMH17-0966093</t>
  </si>
  <si>
    <t>00027363</t>
  </si>
  <si>
    <t>Hóa đơn mua hàng - 7/26/2022</t>
  </si>
  <si>
    <t>HDMH17-0966282</t>
  </si>
  <si>
    <t>00027422</t>
  </si>
  <si>
    <t>Hóa đơn mua hàng - 7/27/2022</t>
  </si>
  <si>
    <t>HDMH17-0966529</t>
  </si>
  <si>
    <t>0027423</t>
  </si>
  <si>
    <t>DCAP17-0069826</t>
  </si>
  <si>
    <t>PO-1677588</t>
  </si>
  <si>
    <t>Hóa đơn trả hàng - 7/28/2022</t>
  </si>
  <si>
    <t>HDMH17-0966628</t>
  </si>
  <si>
    <t>0027421</t>
  </si>
  <si>
    <t>HDMH17-0966991</t>
  </si>
  <si>
    <t>00027447</t>
  </si>
  <si>
    <t>HDMH17-0967196</t>
  </si>
  <si>
    <t>00027527</t>
  </si>
  <si>
    <t>Hóa đơn mua hàng - 7/28/2022</t>
  </si>
  <si>
    <t>HDMH17-0967436</t>
  </si>
  <si>
    <t>00028843</t>
  </si>
  <si>
    <t>Hóa đơn mua hàng - 7/30/2022</t>
  </si>
  <si>
    <t>HDMH17-0974067</t>
  </si>
  <si>
    <t>0024301</t>
  </si>
  <si>
    <t>HDMH17-0968569</t>
  </si>
  <si>
    <t>00028973</t>
  </si>
  <si>
    <t>Hóa đơn mua hàng - 8/1/2022</t>
  </si>
  <si>
    <t>HDMH17-0968850</t>
  </si>
  <si>
    <t>00029266</t>
  </si>
  <si>
    <t>Hóa đơn mua hàng - 8/3/2022</t>
  </si>
  <si>
    <t>HDMH17-0968900</t>
  </si>
  <si>
    <t>0029268</t>
  </si>
  <si>
    <t>HDMH17-0968909</t>
  </si>
  <si>
    <t>00029269</t>
  </si>
  <si>
    <t>HDMH17-0969180</t>
  </si>
  <si>
    <t>00029369</t>
  </si>
  <si>
    <t>HDMH17-0971388</t>
  </si>
  <si>
    <t>0029382</t>
  </si>
  <si>
    <t>HDMH17-0969675</t>
  </si>
  <si>
    <t>00029468</t>
  </si>
  <si>
    <t>Hóa đơn mua hàng - 8/5/2022</t>
  </si>
  <si>
    <t>HDMH17-0969759</t>
  </si>
  <si>
    <t>0029467</t>
  </si>
  <si>
    <t>DCAP17-0070028</t>
  </si>
  <si>
    <t>PO-1682880</t>
  </si>
  <si>
    <t>Hóa đơn trả hàng - 8/7/2022</t>
  </si>
  <si>
    <t>HDMH17-0970324</t>
  </si>
  <si>
    <t>0029512</t>
  </si>
  <si>
    <t>Hóa đơn mua hàng - 8/6/2022</t>
  </si>
  <si>
    <t>HDMH17-0970732</t>
  </si>
  <si>
    <t>00029473</t>
  </si>
  <si>
    <t>HDMH17-0970552</t>
  </si>
  <si>
    <t>00029494</t>
  </si>
  <si>
    <t>HDMH17-0970599</t>
  </si>
  <si>
    <t>00029651</t>
  </si>
  <si>
    <t>Hóa đơn mua hàng - 8/10/2022</t>
  </si>
  <si>
    <t>HDMH17-0970863</t>
  </si>
  <si>
    <t>0029710</t>
  </si>
  <si>
    <t>Hóa đơn mua hàng - 8/11/2022</t>
  </si>
  <si>
    <t>HDMH17-0971407</t>
  </si>
  <si>
    <t>00029696</t>
  </si>
  <si>
    <t>HDMH17-0971229</t>
  </si>
  <si>
    <t>00029724</t>
  </si>
  <si>
    <t>HDMH17-0971263</t>
  </si>
  <si>
    <t>00029628</t>
  </si>
  <si>
    <t>HDMH17-0971310</t>
  </si>
  <si>
    <t>00029769</t>
  </si>
  <si>
    <t>Hóa đơn mua hàng - 8/12/2022</t>
  </si>
  <si>
    <t>HDMH17-0971661</t>
  </si>
  <si>
    <t>00031518</t>
  </si>
  <si>
    <t>Hóa đơn mua hàng - 8/15/2022</t>
  </si>
  <si>
    <t>HDMH17-0971743</t>
  </si>
  <si>
    <t>0031521</t>
  </si>
  <si>
    <t>HDMH17-0972446</t>
  </si>
  <si>
    <t>0031691</t>
  </si>
  <si>
    <t>Hóa đơn mua hàng - 8/16/2022</t>
  </si>
  <si>
    <t>HDMH17-0972642</t>
  </si>
  <si>
    <t>00031652</t>
  </si>
  <si>
    <t>HDMH17-0972709</t>
  </si>
  <si>
    <t>00031621</t>
  </si>
  <si>
    <t>DCAP17-0070250</t>
  </si>
  <si>
    <t>PO-1682555</t>
  </si>
  <si>
    <t>Hóa đơn trả hàng - 8/22/2022</t>
  </si>
  <si>
    <t>HDMH17-0973923</t>
  </si>
  <si>
    <t>00034212</t>
  </si>
  <si>
    <t>Hóa đơn mua hàng - 8/22/2022</t>
  </si>
  <si>
    <t>HDMH17-0973950</t>
  </si>
  <si>
    <t>00034258</t>
  </si>
  <si>
    <t>Hóa đơn mua hàng - 8/23/2022</t>
  </si>
  <si>
    <t>HDMH17-0973954</t>
  </si>
  <si>
    <t>0034279</t>
  </si>
  <si>
    <t>HDMH17-0974095</t>
  </si>
  <si>
    <t>00034208</t>
  </si>
  <si>
    <t>HDMH17-0974198</t>
  </si>
  <si>
    <t>00034310</t>
  </si>
  <si>
    <t>HDMH17-0975148</t>
  </si>
  <si>
    <t>0034211</t>
  </si>
  <si>
    <t>HDMH17-0974569</t>
  </si>
  <si>
    <t>00034209</t>
  </si>
  <si>
    <t>HDMH17-0974609</t>
  </si>
  <si>
    <t>0034983</t>
  </si>
  <si>
    <t>Hóa đơn mua hàng - 8/25/2022</t>
  </si>
  <si>
    <t>HDMH17-0975605</t>
  </si>
  <si>
    <t>00034869</t>
  </si>
  <si>
    <t>HDMH17-0974708</t>
  </si>
  <si>
    <t>00035339</t>
  </si>
  <si>
    <t>HDMH17-0974864</t>
  </si>
  <si>
    <t>00035399</t>
  </si>
  <si>
    <t>HDMH17-0975333</t>
  </si>
  <si>
    <t>00036347</t>
  </si>
  <si>
    <t>Hóa đơn mua hàng - 8/29/2022</t>
  </si>
  <si>
    <t>HDMH17-0975361</t>
  </si>
  <si>
    <t>00036331</t>
  </si>
  <si>
    <t>HDMH17-0975887</t>
  </si>
  <si>
    <t>0036429</t>
  </si>
  <si>
    <t>Hóa đơn mua hàng - 8/30/2022</t>
  </si>
  <si>
    <t>HDMH17-0977401</t>
  </si>
  <si>
    <t>0036426</t>
  </si>
  <si>
    <t>HDMH17-0976832</t>
  </si>
  <si>
    <t>00037159</t>
  </si>
  <si>
    <t>Hóa đơn mua hàng - 9/1/2022</t>
  </si>
  <si>
    <t>HDMH17-0976941</t>
  </si>
  <si>
    <t>0037169</t>
  </si>
  <si>
    <t>HDMH17-0977253</t>
  </si>
  <si>
    <t>0036418</t>
  </si>
  <si>
    <t>HDMH17-0977371</t>
  </si>
  <si>
    <t>0037170</t>
  </si>
  <si>
    <t>HDMH17-0977480</t>
  </si>
  <si>
    <t>0037206</t>
  </si>
  <si>
    <t>Hóa đơn mua hàng - 9/5/2022</t>
  </si>
  <si>
    <t>HDMH17-0978123</t>
  </si>
  <si>
    <t>0037194</t>
  </si>
  <si>
    <t>HDMH17-0978486</t>
  </si>
  <si>
    <t>00037283</t>
  </si>
  <si>
    <t>HDMH17-0977935</t>
  </si>
  <si>
    <t>00037204</t>
  </si>
  <si>
    <t>HDMH17-0977978</t>
  </si>
  <si>
    <t>00037370</t>
  </si>
  <si>
    <t>Hóa đơn mua hàng - 9/6/2022</t>
  </si>
  <si>
    <t>HDMH17-0978053</t>
  </si>
  <si>
    <t>0037371</t>
  </si>
  <si>
    <t>HDMH17-0978370</t>
  </si>
  <si>
    <t>00038438</t>
  </si>
  <si>
    <t>Hóa đơn mua hàng - 9/8/2022</t>
  </si>
  <si>
    <t>HDMH17-0978695</t>
  </si>
  <si>
    <t>00038468</t>
  </si>
  <si>
    <t>HDMH17-0978793</t>
  </si>
  <si>
    <t>00039085</t>
  </si>
  <si>
    <t>Hóa đơn mua hàng - 9/9/2022</t>
  </si>
  <si>
    <t>HDMH17-0979174</t>
  </si>
  <si>
    <t>0039896</t>
  </si>
  <si>
    <t>Hóa đơn mua hàng - 9/10/2022</t>
  </si>
  <si>
    <t>HDMH17-0979671</t>
  </si>
  <si>
    <t>00040165</t>
  </si>
  <si>
    <t>Hóa đơn mua hàng - 9/12/2022</t>
  </si>
  <si>
    <t>HDMH17-0980037</t>
  </si>
  <si>
    <t>0040246</t>
  </si>
  <si>
    <t>Hóa đơn mua hàng - 9/14/2022</t>
  </si>
  <si>
    <t>HDMH17-0980525</t>
  </si>
  <si>
    <t>00040248</t>
  </si>
  <si>
    <t>HDMH17-0980599</t>
  </si>
  <si>
    <t>00041702</t>
  </si>
  <si>
    <t>Hóa đơn mua hàng - 9/16/2022</t>
  </si>
  <si>
    <t>HDMH17-0980922</t>
  </si>
  <si>
    <t>0042052</t>
  </si>
  <si>
    <t>Hóa đơn mua hàng - 9/17/2022</t>
  </si>
  <si>
    <t>DCAP17-0070663</t>
  </si>
  <si>
    <t>PO-1706787</t>
  </si>
  <si>
    <t>Hóa đơn trả hàng - 9/19/2022</t>
  </si>
  <si>
    <t>HDMH17-0981062</t>
  </si>
  <si>
    <t>00042302</t>
  </si>
  <si>
    <t>Hóa đơn mua hàng - 9/19/2022</t>
  </si>
  <si>
    <t>HDMH17-0981218</t>
  </si>
  <si>
    <t>00042313</t>
  </si>
  <si>
    <t>HDMH17-0981590</t>
  </si>
  <si>
    <t>0042385</t>
  </si>
  <si>
    <t>Hóa đơn mua hàng - 9/20/2022</t>
  </si>
  <si>
    <t>DCAP17-0070714</t>
  </si>
  <si>
    <t>PO-1699648</t>
  </si>
  <si>
    <t>Hóa đơn trả hàng - 9/21/2022</t>
  </si>
  <si>
    <t>HDMH17-0981634</t>
  </si>
  <si>
    <t>00042444</t>
  </si>
  <si>
    <t>Hóa đơn mua hàng - 9/21/2022</t>
  </si>
  <si>
    <t>HDMH17-0981756</t>
  </si>
  <si>
    <t>00042447</t>
  </si>
  <si>
    <t>HDMH17-0982356</t>
  </si>
  <si>
    <t>00042457</t>
  </si>
  <si>
    <t>HDMH17-0982440</t>
  </si>
  <si>
    <t>00042460</t>
  </si>
  <si>
    <t>HDMH17-0983905</t>
  </si>
  <si>
    <t>0044139</t>
  </si>
  <si>
    <t>Hóa đơn mua hàng - 9/26/2022</t>
  </si>
  <si>
    <t>HDMH17-0983223</t>
  </si>
  <si>
    <t>00044269</t>
  </si>
  <si>
    <t>Hóa đơn mua hàng - 9/27/2022</t>
  </si>
  <si>
    <t>HDMH17-0983447</t>
  </si>
  <si>
    <t>00044298</t>
  </si>
  <si>
    <t>HDMH17-0983767</t>
  </si>
  <si>
    <t>00044288</t>
  </si>
  <si>
    <t>HDMH17-0983522</t>
  </si>
  <si>
    <t>0044297</t>
  </si>
  <si>
    <t>HDMH17-0983825</t>
  </si>
  <si>
    <t>0044289</t>
  </si>
  <si>
    <t>HDMH17-0984205</t>
  </si>
  <si>
    <t>00045527</t>
  </si>
  <si>
    <t>Hóa đơn mua hàng - 9/30/2022</t>
  </si>
  <si>
    <t>HDMH17-0985284</t>
  </si>
  <si>
    <t>00045528</t>
  </si>
  <si>
    <t>HDMH17-0984652</t>
  </si>
  <si>
    <t>0045701</t>
  </si>
  <si>
    <t>Hóa đơn mua hàng - 10/1/2022</t>
  </si>
  <si>
    <t>HDMH17-0984938</t>
  </si>
  <si>
    <t>0045751</t>
  </si>
  <si>
    <t>Hóa đơn mua hàng - 10/3/2022</t>
  </si>
  <si>
    <t>HDMH17-0985157</t>
  </si>
  <si>
    <t>00045734</t>
  </si>
  <si>
    <t>HDMH17-0985158</t>
  </si>
  <si>
    <t>0045752</t>
  </si>
  <si>
    <t>HDMH17-0985161</t>
  </si>
  <si>
    <t>00045758</t>
  </si>
  <si>
    <t>HDMH17-0985225</t>
  </si>
  <si>
    <t>00045750</t>
  </si>
  <si>
    <t>HDMH17-0985262</t>
  </si>
  <si>
    <t>0045652</t>
  </si>
  <si>
    <t>HDMH17-0985566</t>
  </si>
  <si>
    <t>00045759</t>
  </si>
  <si>
    <t>HDMH17-0986267</t>
  </si>
  <si>
    <t>00045763</t>
  </si>
  <si>
    <t>HDMH17-0985457</t>
  </si>
  <si>
    <t>00045810</t>
  </si>
  <si>
    <t>Hóa đơn mua hàng - 10/4/2022</t>
  </si>
  <si>
    <t>HDMH17-0985491</t>
  </si>
  <si>
    <t>00045757</t>
  </si>
  <si>
    <t>HDMH17-0985581</t>
  </si>
  <si>
    <t>0045824</t>
  </si>
  <si>
    <t>HDMH17-0986906</t>
  </si>
  <si>
    <t>0045793</t>
  </si>
  <si>
    <t>HDMH17-0985607</t>
  </si>
  <si>
    <t>00045825</t>
  </si>
  <si>
    <t>HDMH17-0985681</t>
  </si>
  <si>
    <t>0045760</t>
  </si>
  <si>
    <t>HDMH17-0986122</t>
  </si>
  <si>
    <t>0046137</t>
  </si>
  <si>
    <t>Hóa đơn mua hàng - 10/6/2022</t>
  </si>
  <si>
    <t>HDMH17-0986132</t>
  </si>
  <si>
    <t>0046603</t>
  </si>
  <si>
    <t>Hóa đơn mua hàng - 10/7/2022</t>
  </si>
  <si>
    <t>HDMH17-0986245</t>
  </si>
  <si>
    <t>0046577</t>
  </si>
  <si>
    <t>HDMH17-0987170</t>
  </si>
  <si>
    <t>0046596</t>
  </si>
  <si>
    <t>HDMH17-0986458</t>
  </si>
  <si>
    <t>0046916</t>
  </si>
  <si>
    <t>Hóa đơn mua hàng - 10/8/2022</t>
  </si>
  <si>
    <t>HDMH17-0986513</t>
  </si>
  <si>
    <t>00046927</t>
  </si>
  <si>
    <t>Hóa đơn mua hàng - 10/10/2022</t>
  </si>
  <si>
    <t>HDMH17-0987594</t>
  </si>
  <si>
    <t>0047109</t>
  </si>
  <si>
    <t>Hóa đơn mua hàng - 10/12/2022</t>
  </si>
  <si>
    <t>HDMH17-0988138</t>
  </si>
  <si>
    <t>0047758</t>
  </si>
  <si>
    <t>Hóa đơn mua hàng - 10/15/2022</t>
  </si>
  <si>
    <t>HDMH17-0988948</t>
  </si>
  <si>
    <t>00047707</t>
  </si>
  <si>
    <t>Hóa đơn mua hàng - 10/14/2022</t>
  </si>
  <si>
    <t>HDMH17-0988691</t>
  </si>
  <si>
    <t>00047829</t>
  </si>
  <si>
    <t>Hóa đơn mua hàng - 10/17/2022</t>
  </si>
  <si>
    <t>HDMH17-0988706</t>
  </si>
  <si>
    <t>0047831</t>
  </si>
  <si>
    <t>HDMH17-0988889</t>
  </si>
  <si>
    <t>0047830</t>
  </si>
  <si>
    <t>HDMH17-0989760</t>
  </si>
  <si>
    <t>0047892</t>
  </si>
  <si>
    <t>Hóa đơn mua hàng - 10/18/2022</t>
  </si>
  <si>
    <t>HDMH17-0988833</t>
  </si>
  <si>
    <t>00048064</t>
  </si>
  <si>
    <t>Hóa đơn mua hàng - 10/19/2022</t>
  </si>
  <si>
    <t>HDMH17-0988908</t>
  </si>
  <si>
    <t>00048038</t>
  </si>
  <si>
    <t>HDMH17-0988919</t>
  </si>
  <si>
    <t>00047996</t>
  </si>
  <si>
    <t>HDMH17-0989116</t>
  </si>
  <si>
    <t>0048515</t>
  </si>
  <si>
    <t>Hóa đơn mua hàng - 10/20/2022</t>
  </si>
  <si>
    <t>HDMH17-0989330</t>
  </si>
  <si>
    <t>00047729</t>
  </si>
  <si>
    <t>HDMH17-0989635</t>
  </si>
  <si>
    <t>0048676</t>
  </si>
  <si>
    <t>Hóa đơn mua hàng - 10/22/2022</t>
  </si>
  <si>
    <t>HDMH17-0989723</t>
  </si>
  <si>
    <t>0048729</t>
  </si>
  <si>
    <t>Hóa đơn mua hàng - 10/24/2022</t>
  </si>
  <si>
    <t>HDMH17-0989729</t>
  </si>
  <si>
    <t>00048725</t>
  </si>
  <si>
    <t>HDMH17-0990035</t>
  </si>
  <si>
    <t>00048746</t>
  </si>
  <si>
    <t>HDMH17-0990368</t>
  </si>
  <si>
    <t>00048869</t>
  </si>
  <si>
    <t>Hóa đơn mua hàng - 10/25/2022</t>
  </si>
  <si>
    <t>HDMH17-0990722</t>
  </si>
  <si>
    <t>00048920</t>
  </si>
  <si>
    <t>Hóa đơn mua hàng - 10/26/2022</t>
  </si>
  <si>
    <t>HDMH17-0991303</t>
  </si>
  <si>
    <t>0049335</t>
  </si>
  <si>
    <t>Hóa đơn mua hàng - 10/28/2022</t>
  </si>
  <si>
    <t>HDMH17-0991571</t>
  </si>
  <si>
    <t>00049492</t>
  </si>
  <si>
    <t>Hóa đơn mua hàng - 10/31/2022</t>
  </si>
  <si>
    <t>HDMH17-0991820</t>
  </si>
  <si>
    <t>00049390</t>
  </si>
  <si>
    <t>Hóa đơn mua hàng - 10/29/2022</t>
  </si>
  <si>
    <t>HDMH17-0992224</t>
  </si>
  <si>
    <t>0049565</t>
  </si>
  <si>
    <t>Hóa đơn mua hàng - 11/1/2022</t>
  </si>
  <si>
    <t>HDMH17-0992230</t>
  </si>
  <si>
    <t>00049602</t>
  </si>
  <si>
    <t>HDMH17-0992383</t>
  </si>
  <si>
    <t>00049578</t>
  </si>
  <si>
    <t>HDMH17-0992760</t>
  </si>
  <si>
    <t>00049746</t>
  </si>
  <si>
    <t>Hóa đơn mua hàng - 11/3/2022</t>
  </si>
  <si>
    <t>HDMH17-0992991</t>
  </si>
  <si>
    <t>00050091</t>
  </si>
  <si>
    <t>Hóa đơn mua hàng - 11/4/2022</t>
  </si>
  <si>
    <t>HDMH17-0993961</t>
  </si>
  <si>
    <t>00050583</t>
  </si>
  <si>
    <t>Hóa đơn mua hàng - 11/9/2022</t>
  </si>
  <si>
    <t>HDMH17-0994717</t>
  </si>
  <si>
    <t>00050553</t>
  </si>
  <si>
    <t>HDMH17-0994457</t>
  </si>
  <si>
    <t>00050682</t>
  </si>
  <si>
    <t>Hóa đơn mua hàng - 11/10/2022</t>
  </si>
  <si>
    <t>HDMH17-0994488</t>
  </si>
  <si>
    <t>00050733</t>
  </si>
  <si>
    <t>Hóa đơn mua hàng - 11/11/2022</t>
  </si>
  <si>
    <t>HDMH17-0994496</t>
  </si>
  <si>
    <t>00050732</t>
  </si>
  <si>
    <t>HDMH17-0994511</t>
  </si>
  <si>
    <t>00050730</t>
  </si>
  <si>
    <t>HDMH17-0995129</t>
  </si>
  <si>
    <t>0050812</t>
  </si>
  <si>
    <t>CSM0118-024166</t>
  </si>
  <si>
    <t>TT tien hang V002188 ds t7/21 - ap01</t>
  </si>
  <si>
    <t>CSM0118-024168</t>
  </si>
  <si>
    <t>TT tien hang V002188 ds t8/21 - ap01</t>
  </si>
  <si>
    <t>CSM0118-024169</t>
  </si>
  <si>
    <t>TT tien hang V002188 ds t9/21 - ap01</t>
  </si>
  <si>
    <t>CSM0118-024170</t>
  </si>
  <si>
    <t>TT tien hang V002188 ds t10/21 - ap01</t>
  </si>
  <si>
    <t>CSM0118-024172</t>
  </si>
  <si>
    <t>TT tien hang V002188 ds t11/21 - ap01</t>
  </si>
  <si>
    <t>CSM0118-024174</t>
  </si>
  <si>
    <t>TT tien hang V002188 ds t1/22 - ap01</t>
  </si>
  <si>
    <t>CSM0118-024176</t>
  </si>
  <si>
    <t>TT tien hang V002188 ds t3/22 - ap01</t>
  </si>
  <si>
    <t>CSM0118-024179</t>
  </si>
  <si>
    <t>TT tien hang V002188 ds t4/22 - ap01</t>
  </si>
  <si>
    <t>CSM0118-024181</t>
  </si>
  <si>
    <t>TT tien hang V002188 ky hd T05.22 AP01</t>
  </si>
  <si>
    <t>CSM0118-024182</t>
  </si>
  <si>
    <t>TT tien hang V002188 ky_ds T6/22-ap01</t>
  </si>
  <si>
    <t>CSM0118-024184</t>
  </si>
  <si>
    <t>TT tien hang V002188 ds T07/22 - ap01</t>
  </si>
  <si>
    <t>CSM0118-024187</t>
  </si>
  <si>
    <t>TT tien hang V002188 hd T08/22 - ap01</t>
  </si>
  <si>
    <t>CSM0118-024189</t>
  </si>
  <si>
    <t>TT tien hang V002188 DS T09/22 - ap01</t>
  </si>
  <si>
    <t>HDMH17-0995247</t>
  </si>
  <si>
    <t>00050991</t>
  </si>
  <si>
    <t>Hóa đơn mua hàng - 11/15/2022</t>
  </si>
  <si>
    <t>HDMH17-0995483</t>
  </si>
  <si>
    <t>00051013</t>
  </si>
  <si>
    <t>Hóa đơn mua hàng - 11/16/2022</t>
  </si>
  <si>
    <t>HDMH17-0995504</t>
  </si>
  <si>
    <t>00051031</t>
  </si>
  <si>
    <t>HDMH17-0995552</t>
  </si>
  <si>
    <t>0051032</t>
  </si>
  <si>
    <t>HDMH17-0995962</t>
  </si>
  <si>
    <t>0051088</t>
  </si>
  <si>
    <t>Hóa đơn mua hàng - 11/17/2022</t>
  </si>
  <si>
    <t>HDMH17-0998073</t>
  </si>
  <si>
    <t>00051273</t>
  </si>
  <si>
    <t>Hóa đơn mua hàng - 11/18/2022</t>
  </si>
  <si>
    <t>HDMH17-0996674</t>
  </si>
  <si>
    <t>0051728</t>
  </si>
  <si>
    <t>Hóa đơn mua hàng - 11/19/2022</t>
  </si>
  <si>
    <t>HDMH17-0997580</t>
  </si>
  <si>
    <t>0052045</t>
  </si>
  <si>
    <t>Hóa đơn mua hàng - 11/22/2022</t>
  </si>
  <si>
    <t>HDMH17-0997582</t>
  </si>
  <si>
    <t>0051639</t>
  </si>
  <si>
    <t>HDMH17-0998470</t>
  </si>
  <si>
    <t>00052129</t>
  </si>
  <si>
    <t>Hóa đơn mua hàng - 11/21/2022</t>
  </si>
  <si>
    <t>HDMH17-0999147</t>
  </si>
  <si>
    <t>00052704</t>
  </si>
  <si>
    <t>Hóa đơn mua hàng - 11/25/2022</t>
  </si>
  <si>
    <t>HDMH17-0999852</t>
  </si>
  <si>
    <t>0053202</t>
  </si>
  <si>
    <t>Hóa đơn mua hàng - 11/29/2022</t>
  </si>
  <si>
    <t>CSM0118-025302</t>
  </si>
  <si>
    <t>TT tien hang V002188 DS 10/22 - ap01</t>
  </si>
  <si>
    <t>HDMH17-1000776</t>
  </si>
  <si>
    <t>0053960</t>
  </si>
  <si>
    <t>Hóa đơn mua hàng - 12/2/2022</t>
  </si>
  <si>
    <t>HDMH17-1000820</t>
  </si>
  <si>
    <t>00053959</t>
  </si>
  <si>
    <t>HDMH17-1001764</t>
  </si>
  <si>
    <t>00054268</t>
  </si>
  <si>
    <t>Hóa đơn mua hàng - 12/3/2022</t>
  </si>
  <si>
    <t>HDMH17-1002371</t>
  </si>
  <si>
    <t>00054391</t>
  </si>
  <si>
    <t>Hóa đơn mua hàng - 12/6/2022</t>
  </si>
  <si>
    <t>HDMH17-1002414</t>
  </si>
  <si>
    <t>00054482</t>
  </si>
  <si>
    <t>Hóa đơn mua hàng - 12/7/2022</t>
  </si>
  <si>
    <t>HDMH17-1002753</t>
  </si>
  <si>
    <t>00054495</t>
  </si>
  <si>
    <t>HDMH17-1003298</t>
  </si>
  <si>
    <t>00054992</t>
  </si>
  <si>
    <t>Hóa đơn mua hàng - 12/8/2022</t>
  </si>
  <si>
    <t>HDMH17-1003233</t>
  </si>
  <si>
    <t>0005519</t>
  </si>
  <si>
    <t>Hóa đơn mua hàng - 12/9/2022</t>
  </si>
  <si>
    <t>HDMH17-1005631</t>
  </si>
  <si>
    <t>00055258</t>
  </si>
  <si>
    <t>Hóa đơn mua hàng - 12/10/2022</t>
  </si>
  <si>
    <t>HDMH17-1003942</t>
  </si>
  <si>
    <t>00055278</t>
  </si>
  <si>
    <t>Hóa đơn mua hàng - 12/12/2022</t>
  </si>
  <si>
    <t>HDMH17-1004324</t>
  </si>
  <si>
    <t>00055292</t>
  </si>
  <si>
    <t>HDMH17-1004293</t>
  </si>
  <si>
    <t>0055369</t>
  </si>
  <si>
    <t>Hóa đơn mua hàng - 12/13/2022</t>
  </si>
  <si>
    <t>HDMH17-1004875</t>
  </si>
  <si>
    <t>0055344</t>
  </si>
  <si>
    <t>HDMH17-1004770</t>
  </si>
  <si>
    <t>00055405</t>
  </si>
  <si>
    <t>Hóa đơn mua hàng - 12/14/2022</t>
  </si>
  <si>
    <t>HDMH17-1006633</t>
  </si>
  <si>
    <t>00055456</t>
  </si>
  <si>
    <t>HDMH17-1005660</t>
  </si>
  <si>
    <t>00055890</t>
  </si>
  <si>
    <t>Hóa đơn mua hàng - 12/16/2022</t>
  </si>
  <si>
    <t>HDMH17-1005808</t>
  </si>
  <si>
    <t>00055892</t>
  </si>
  <si>
    <t>HDMH17-1006778</t>
  </si>
  <si>
    <t>00056124</t>
  </si>
  <si>
    <t>Hóa đơn mua hàng - 12/20/2022</t>
  </si>
  <si>
    <t>HDMH17-1006797</t>
  </si>
  <si>
    <t>00056144</t>
  </si>
  <si>
    <t>HDMH17-1007547</t>
  </si>
  <si>
    <t>0056236</t>
  </si>
  <si>
    <t>Hóa đơn mua hàng - 12/21/2022</t>
  </si>
  <si>
    <t>HDMH17-1008947</t>
  </si>
  <si>
    <t>00056190</t>
  </si>
  <si>
    <t>HDMH17-1007608</t>
  </si>
  <si>
    <t>0056286</t>
  </si>
  <si>
    <t>Hóa đơn mua hàng - 12/22/2022</t>
  </si>
  <si>
    <t>HDMH17-1007623</t>
  </si>
  <si>
    <t>00056287</t>
  </si>
  <si>
    <t>HDMH17-1007968</t>
  </si>
  <si>
    <t>0056570</t>
  </si>
  <si>
    <t>HDMH17-1008172</t>
  </si>
  <si>
    <t>00056571</t>
  </si>
  <si>
    <t>DCAP17-0072278</t>
  </si>
  <si>
    <t>PO-1763094</t>
  </si>
  <si>
    <t>Hóa đơn trả hàng - 12/26/2022</t>
  </si>
  <si>
    <t>HDMH17-1008867</t>
  </si>
  <si>
    <t>00056869</t>
  </si>
  <si>
    <t>Hóa đơn mua hàng - 12/26/2022</t>
  </si>
  <si>
    <t>HDMH17-1009495</t>
  </si>
  <si>
    <t>00057000</t>
  </si>
  <si>
    <t>Hóa đơn mua hàng - 12/27/2022</t>
  </si>
  <si>
    <t>HDMH17-1009523</t>
  </si>
  <si>
    <t>00057038</t>
  </si>
  <si>
    <t>Hóa đơn mua hàng - 12/28/2022</t>
  </si>
  <si>
    <t>HDMH17-1009529</t>
  </si>
  <si>
    <t>0057032</t>
  </si>
  <si>
    <t>DCAP17-0072542</t>
  </si>
  <si>
    <t>PO-1766781</t>
  </si>
  <si>
    <t>Hóa đơn trả hàng - 12/30/2022</t>
  </si>
  <si>
    <t>HDMH17-1010959</t>
  </si>
  <si>
    <t>0057623</t>
  </si>
  <si>
    <t>Hóa đơn mua hàng - 12/30/2022</t>
  </si>
  <si>
    <t>Closing</t>
  </si>
  <si>
    <t>BẢNG KÊ HÓA ĐƠN, CHỨNG TỪ HÀNG HÓA, DỊCH VỤ BÁN RA (MẪU QUẢN TRỊ)</t>
  </si>
  <si>
    <t>Năm 2022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</si>
  <si>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</si>
  <si>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</si>
  <si>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</si>
  <si>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</si>
  <si>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</si>
  <si>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</si>
  <si>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</si>
  <si>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</si>
  <si>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</si>
  <si>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NT/21E</t>
  </si>
  <si>
    <t>Bán hàng CÔNG TY TNHH MỘT THÀNH VIÊN HỘI NHẬP PHÁT TRIỂN ĐÔNG HƯNG theo hóa đơn 0006262</t>
  </si>
  <si>
    <t>10%</t>
  </si>
  <si>
    <t>CÔNG TY TNHH MỘT THÀNH VIÊN HỘI NHẬP PHÁT TRIỂN ĐÔNG HƯNG</t>
  </si>
  <si>
    <t>0312629241</t>
  </si>
  <si>
    <t>Bán hàng CÔNG TY TNHH MỘT THÀNH VIÊN HỘI NHẬP PHÁT TRIỂN ĐÔNG HƯNG theo hóa đơn 0006684</t>
  </si>
  <si>
    <t>Bán hàng CÔNG TY TNHH MỘT THÀNH VIÊN HỘI NHẬP PHÁT TRIỂN ĐÔNG HƯNG theo hóa đơn 0006708</t>
  </si>
  <si>
    <t>Bán hàng CÔNG TY TNHH MỘT THÀNH VIÊN HỘI NHẬP PHÁT TRIỂN ĐÔNG HƯNG theo hóa đơn 0006902</t>
  </si>
  <si>
    <t>Bán hàng CÔNG TY TNHH MỘT THÀNH VIÊN HỘI NHẬP PHÁT TRIỂN ĐÔNG HƯNG theo hóa đơn 0006903</t>
  </si>
  <si>
    <t>Bán hàng CÔNG TY TNHH MỘT THÀNH VIÊN HỘI NHẬP PHÁT TRIỂN ĐÔNG HƯNG theo hóa đơn 0007162</t>
  </si>
  <si>
    <t>Bán hàng CÔNG TY TNHH MỘT THÀNH VIÊN HỘI NHẬP PHÁT TRIỂN ĐÔNG HƯNG theo hóa đơn 0007167</t>
  </si>
  <si>
    <t>Bán hàng CÔNG TY TNHH MỘT THÀNH VIÊN HỘI NHẬP PHÁT TRIỂN ĐÔNG HƯNG theo hóa đơn 0007169</t>
  </si>
  <si>
    <t>Bán hàng CÔNG TY TNHH MỘT THÀNH VIÊN HỘI NHẬP PHÁT TRIỂN ĐÔNG HƯNG theo hóa đơn 0007170</t>
  </si>
  <si>
    <t>Bán hàng CÔNG TY TNHH MỘT THÀNH VIÊN HỘI NHẬP PHÁT TRIỂN ĐÔNG HƯNG theo hóa đơn 0007174</t>
  </si>
  <si>
    <t>Bán hàng CN CÔNG TY TNHH MTV HỘI NHẬP PHÁT TRIỂN ĐÔNG HƯNG TẠI BÌNH DƯƠNG theo hóa đơn 0007440</t>
  </si>
  <si>
    <t>CN CÔNG TY TNHH MTV HỘI NHẬP PHÁT TRIỂN ĐÔNG HƯNG TẠI BÌNH DƯƠNG</t>
  </si>
  <si>
    <t>0312629241-001</t>
  </si>
  <si>
    <t>Bán hàng CÔNG TY TNHH MỘT THÀNH VIÊN HỘI NHẬP PHÁT TRIỂN ĐÔNG HƯNG theo hóa đơn 0007451</t>
  </si>
  <si>
    <t>Bán hàng CÔNG TY TNHH MỘT THÀNH VIÊN HỘI NHẬP PHÁT TRIỂN ĐÔNG HƯNG theo hóa đơn 0007452</t>
  </si>
  <si>
    <t>Bán hàng CÔNG TY TNHH MỘT THÀNH VIÊN HỘI NHẬP PHÁT TRIỂN ĐÔNG HƯNG theo hóa đơn 0007700</t>
  </si>
  <si>
    <t>Bán hàng CÔNG TY TNHH MỘT THÀNH VIÊN HỘI NHẬP PHÁT TRIỂN ĐÔNG HƯNG theo hóa đơn 0008632</t>
  </si>
  <si>
    <t>Bán hàng CÔNG TY TNHH MỘT THÀNH VIÊN HỘI NHẬP PHÁT TRIỂN ĐÔNG HƯNG theo hóa đơn 0008637</t>
  </si>
  <si>
    <t>Bán hàng CÔNG TY TNHH MỘT THÀNH VIÊN HỘI NHẬP PHÁT TRIỂN ĐÔNG HƯNG theo hóa đơn 0008878</t>
  </si>
  <si>
    <t>Bán hàng CÔNG TY TNHH MỘT THÀNH VIÊN HỘI NHẬP PHÁT TRIỂN ĐÔNG HƯNG theo hóa đơn 0008879</t>
  </si>
  <si>
    <t>Bán hàng CÔNG TY TNHH MỘT THÀNH VIÊN HỘI NHẬP PHÁT TRIỂN ĐÔNG HƯNG theo hóa đơn 0008933</t>
  </si>
  <si>
    <t>Bán hàng CÔNG TY TNHH MỘT THÀNH VIÊN HỘI NHẬP PHÁT TRIỂN ĐÔNG HƯNG theo hóa đơn 0008935</t>
  </si>
  <si>
    <t>Bán hàng CÔNG TY TNHH MỘT THÀNH VIÊN HỘI NHẬP PHÁT TRIỂN ĐÔNG HƯNG theo hóa đơn 0009712</t>
  </si>
  <si>
    <t>Bán hàng CÔNG TY TNHH MỘT THÀNH VIÊN HỘI NHẬP PHÁT TRIỂN ĐÔNG HƯNG theo hóa đơn 0009713</t>
  </si>
  <si>
    <t>Bán hàng CÔNG TY TNHH MỘT THÀNH VIÊN HỘI NHẬP PHÁT TRIỂN ĐÔNG HƯNG theo hóa đơn 0009720</t>
  </si>
  <si>
    <t>Bán hàng CN CÔNG TY TNHH MTV HỘI NHẬP PHÁT TRIỂN ĐÔNG HƯNG TẠI BÌNH DƯƠNG theo hóa đơn 0010219</t>
  </si>
  <si>
    <t>Bán hàng CÔNG TY TNHH MỘT THÀNH VIÊN HỘI NHẬP PHÁT TRIỂN ĐÔNG HƯNG theo hóa đơn 0010247</t>
  </si>
  <si>
    <t>Bán hàng CN CÔNG TY TNHH MTV HỘI NHẬP PHÁT TRIỂN ĐÔNG HƯNG TẠI BÌNH DƯƠNG theo hóa đơn 0010347</t>
  </si>
  <si>
    <t>Bán hàng CÔNG TY TNHH MỘT THÀNH VIÊN HỘI NHẬP PHÁT TRIỂN ĐÔNG HƯNG theo hóa đơn 0010348</t>
  </si>
  <si>
    <t>Bán hàng CÔNG TY TNHH MỘT THÀNH VIÊN HỘI NHẬP PHÁT TRIỂN ĐÔNG HƯNG theo hóa đơn 0010354</t>
  </si>
  <si>
    <t>Bán hàng CÔNG TY TNHH MỘT THÀNH VIÊN HỘI NHẬP PHÁT TRIỂN ĐÔNG HƯNG theo hóa đơn 0010407</t>
  </si>
  <si>
    <t>Bán hàng CÔNG TY TNHH MỘT THÀNH VIÊN HỘI NHẬP PHÁT TRIỂN ĐÔNG HƯNG theo hóa đơn 0010432</t>
  </si>
  <si>
    <t>Bán hàng CÔNG TY TNHH MỘT THÀNH VIÊN HỘI NHẬP PHÁT TRIỂN ĐÔNG HƯNG theo hóa đơn 0010433</t>
  </si>
  <si>
    <t>Bán hàng CÔNG TY TNHH MỘT THÀNH VIÊN HỘI NHẬP PHÁT TRIỂN ĐÔNG HƯNG theo hóa đơn 0010460</t>
  </si>
  <si>
    <t>Bán hàng CÔNG TY TNHH MỘT THÀNH VIÊN HỘI NHẬP PHÁT TRIỂN ĐÔNG HƯNG theo hóa đơn 0010471</t>
  </si>
  <si>
    <t>Bán hàng CÔNG TY TNHH MỘT THÀNH VIÊN HỘI NHẬP PHÁT TRIỂN ĐÔNG HƯNG theo hóa đơn 0010478</t>
  </si>
  <si>
    <t>Bán hàng CÔNG TY TNHH MỘT THÀNH VIÊN HỘI NHẬP PHÁT TRIỂN ĐÔNG HƯNG theo hóa đơn 0010486</t>
  </si>
  <si>
    <t>Bán hàng CÔNG TY TNHH MỘT THÀNH VIÊN HỘI NHẬP PHÁT TRIỂN ĐÔNG HƯNG theo hóa đơn 0010652</t>
  </si>
  <si>
    <t>8%</t>
  </si>
  <si>
    <t>Bán hàng CÔNG TY TNHH MỘT THÀNH VIÊN HỘI NHẬP PHÁT TRIỂN ĐÔNG HƯNG theo hóa đơn 0010657</t>
  </si>
  <si>
    <t>Bán hàng CÔNG TY TNHH MỘT THÀNH VIÊN HỘI NHẬP PHÁT TRIỂN ĐÔNG HƯNG theo hóa đơn 0010681</t>
  </si>
  <si>
    <t>Bán hàng CÔNG TY TNHH MỘT THÀNH VIÊN HỘI NHẬP PHÁT TRIỂN ĐÔNG HƯNG theo hóa đơn 0010685</t>
  </si>
  <si>
    <t>Bán hàng CÔNG TY TNHH MỘT THÀNH VIÊN HỘI NHẬP PHÁT TRIỂN ĐÔNG HƯNG theo hóa đơn 0010690</t>
  </si>
  <si>
    <t>Bán hàng CÔNG TY TNHH MỘT THÀNH VIÊN HỘI NHẬP PHÁT TRIỂN ĐÔNG HƯNG theo hóa đơn 0010756</t>
  </si>
  <si>
    <t>Bán hàng CÔNG TY TNHH MỘT THÀNH VIÊN HỘI NHẬP PHÁT TRIỂN ĐÔNG HƯNG theo hóa đơn 0011247</t>
  </si>
  <si>
    <t>Bán hàng CÔNG TY TNHH MỘT THÀNH VIÊN HỘI NHẬP PHÁT TRIỂN ĐÔNG HƯNG theo hóa đơn 0011487</t>
  </si>
  <si>
    <t>Bán hàng CÔNG TY TNHH MỘT THÀNH VIÊN HỘI NHẬP PHÁT TRIỂN ĐÔNG HƯNG theo hóa đơn 0012713</t>
  </si>
  <si>
    <t>Bán hàng CÔNG TY TNHH MỘT THÀNH VIÊN HỘI NHẬP PHÁT TRIỂN ĐÔNG HƯNG theo hóa đơn 0012774</t>
  </si>
  <si>
    <t>Bán hàng Chi Nhánh CÔNG TY TNHH MTV HỘI NHẬP PHÁT TRIỂN ĐÔNG HƯNG TẠI BÌNH DƯƠNG theo hóa đơn 0012797</t>
  </si>
  <si>
    <t>Chi Nhánh CÔNG TY TNHH MTV HỘI NHẬP PHÁT TRIỂN ĐÔNG HƯNG TẠI BÌNH DƯƠNG</t>
  </si>
  <si>
    <t>Bán hàng CÔNG TY TNHH MỘT THÀNH VIÊN HỘI NHẬP PHÁT TRIỂN ĐÔNG HƯNG theo hóa đơn 0012828</t>
  </si>
  <si>
    <t>Bán hàng CÔNG TY TNHH MỘT THÀNH VIÊN HỘI NHẬP PHÁT TRIỂN ĐÔNG HƯNG theo hóa đơn 0012834</t>
  </si>
  <si>
    <t>Bán hàng CÔNG TY TNHH MỘT THÀNH VIÊN HỘI NHẬP PHÁT TRIỂN ĐÔNG HƯNG theo hóa đơn 0013083</t>
  </si>
  <si>
    <t>0013246</t>
  </si>
  <si>
    <t>Bán hàng CÔNG TY TNHH MỘT THÀNH VIÊN HỘI NHẬP PHÁT TRIỂN ĐÔNG HƯNG theo hóa đơn 0013246</t>
  </si>
  <si>
    <t>Bán hàng CÔNG TY TNHH MỘT THÀNH VIÊN HỘI NHẬP PHÁT TRIỂN ĐÔNG HƯNG theo hóa đơn 0013248</t>
  </si>
  <si>
    <t>Bán hàng CÔNG TY TNHH MỘT THÀNH VIÊN HỘI NHẬP PHÁT TRIỂN ĐÔNG HƯNG theo hóa đơn 0013299</t>
  </si>
  <si>
    <t>Bán hàng CÔNG TY TNHH MỘT THÀNH VIÊN HỘI NHẬP PHÁT TRIỂN ĐÔNG HƯNG theo hóa đơn 0013306</t>
  </si>
  <si>
    <t>Bán hàng CN CÔNG TY TNHH MTV HỘI NHẬP PHÁT TRIỂN ĐÔNG HƯNG TẠI BÌNH DƯƠNG theo hóa đơn 0013838</t>
  </si>
  <si>
    <t>Bán hàng CÔNG TY TNHH MỘT THÀNH VIÊN HỘI NHẬP PHÁT TRIỂN ĐÔNG HƯNG theo hóa đơn 0013842</t>
  </si>
  <si>
    <t>Bán hàng CÔNG TY TNHH MỘT THÀNH VIÊN HỘI NHẬP PHÁT TRIỂN ĐÔNG HƯNG theo hóa đơn 0013846</t>
  </si>
  <si>
    <t>Bán hàng CÔNG TY TNHH MỘT THÀNH VIÊN HỘI NHẬP PHÁT TRIỂN ĐÔNG HƯNG theo hóa đơn 0013847</t>
  </si>
  <si>
    <t>Bán hàng CÔNG TY TNHH MỘT THÀNH VIÊN HỘI NHẬP PHÁT TRIỂN ĐÔNG HƯNG theo hóa đơn 0014313</t>
  </si>
  <si>
    <t>Bán hàng CÔNG TY TNHH MỘT THÀNH VIÊN HỘI NHẬP PHÁT TRIỂN ĐÔNG HƯNG theo hóa đơn 0014314</t>
  </si>
  <si>
    <t>Bán hàng CÔNG TY TNHH MỘT THÀNH VIÊN HỘI NHẬP PHÁT TRIỂN ĐÔNG HƯNG theo hóa đơn 0014320</t>
  </si>
  <si>
    <t>Bán hàng CÔNG TY TNHH MỘT THÀNH VIÊN HỘI NHẬP PHÁT TRIỂN ĐÔNG HƯNG theo hóa đơn 0014351</t>
  </si>
  <si>
    <t>Bán hàng CÔNG TY TNHH MỘT THÀNH VIÊN HỘI NHẬP PHÁT TRIỂN ĐÔNG HƯNG theo hóa đơn 0014883</t>
  </si>
  <si>
    <t>1C22TNT</t>
  </si>
  <si>
    <t>Bán hàng CÔNG TY TNHH MỘT THÀNH VIÊN HỘI NHẬP PHÁT TRIỂN ĐÔNG HƯNG theo hóa đơn 00000030</t>
  </si>
  <si>
    <t>00000246</t>
  </si>
  <si>
    <t>Bán hàng CÔNG TY TNHH MỘT THÀNH VIÊN HỘI NHẬP PHÁT TRIỂN ĐÔNG HƯNG theo hóa đơn 00000246</t>
  </si>
  <si>
    <t>00000254</t>
  </si>
  <si>
    <t>Bán hàng CÔNG TY TNHH MỘT THÀNH VIÊN HỘI NHẬP PHÁT TRIỂN ĐÔNG HƯNG theo hóa đơn 00000254</t>
  </si>
  <si>
    <t>00000255</t>
  </si>
  <si>
    <t>Bán hàng CÔNG TY TNHH MỘT THÀNH VIÊN HỘI NHẬP PHÁT TRIỂN ĐÔNG HƯNG theo hóa đơn 00000255</t>
  </si>
  <si>
    <t>Bán hàng CÔNG TY TNHH MỘT THÀNH VIÊN HỘI NHẬP PHÁT TRIỂN ĐÔNG HƯNG theo hóa đơn 00000909</t>
  </si>
  <si>
    <t>Bán hàng CÔNG TY TNHH MỘT THÀNH VIÊN HỘI NHẬP PHÁT TRIỂN ĐÔNG HƯNG theo hóa đơn 00000914</t>
  </si>
  <si>
    <t>00000916</t>
  </si>
  <si>
    <t>Bán hàng CÔNG TY TNHH MỘT THÀNH VIÊN HỘI NHẬP PHÁT TRIỂN ĐÔNG HƯNG theo hóa đơn 00000916</t>
  </si>
  <si>
    <t>Bán hàng CN CÔNG TY TNHH MTV HỘI NHẬP PHÁT TRIỂN ĐÔNG HƯNG TẠI BÌNH DƯƠNG theo hóa đơn 00000936</t>
  </si>
  <si>
    <t>Bán hàng CÔNG TY TNHH MỘT THÀNH VIÊN HỘI NHẬP PHÁT TRIỂN ĐÔNG HƯNG theo hóa đơn 00001701</t>
  </si>
  <si>
    <t>00001702</t>
  </si>
  <si>
    <t>Bán hàng CÔNG TY TNHH MỘT THÀNH VIÊN HỘI NHẬP PHÁT TRIỂN ĐÔNG HƯNG theo hóa đơn 00001702</t>
  </si>
  <si>
    <t>Bán hàng CÔNG TY TNHH MỘT THÀNH VIÊN HỘI NHẬP PHÁT TRIỂN ĐÔNG HƯNG theo hóa đơn 00001704</t>
  </si>
  <si>
    <t>00001723</t>
  </si>
  <si>
    <t>Bán hàng CÔNG TY TNHH MỘT THÀNH VIÊN HỘI NHẬP PHÁT TRIỂN ĐÔNG HƯNG theo hóa đơn 00001723</t>
  </si>
  <si>
    <t>Bán hàng CÔNG TY TNHH MỘT THÀNH VIÊN HỘI NHẬP PHÁT TRIỂN ĐÔNG HƯNG theo hóa đơn 00001775</t>
  </si>
  <si>
    <t>Bán hàng CÔNG TY TNHH MỘT THÀNH VIÊN HỘI NHẬP PHÁT TRIỂN ĐÔNG HƯNG theo hóa đơn 00001782</t>
  </si>
  <si>
    <t>00001855</t>
  </si>
  <si>
    <t>Bán hàng CÔNG TY TNHH MỘT THÀNH VIÊN HỘI NHẬP PHÁT TRIỂN ĐÔNG HƯNG theo hóa đơn 00001855</t>
  </si>
  <si>
    <t>Bán hàng CÔNG TY TNHH MỘT THÀNH VIÊN HỘI NHẬP PHÁT TRIỂN ĐÔNG HƯNG theo hóa đơn 00003248</t>
  </si>
  <si>
    <t>00003257</t>
  </si>
  <si>
    <t>Bán hàng CÔNG TY TNHH MỘT THÀNH VIÊN HỘI NHẬP PHÁT TRIỂN ĐÔNG HƯNG theo hóa đơn 00003257</t>
  </si>
  <si>
    <t>Bán hàng CÔNG TY TNHH MỘT THÀNH VIÊN HỘI NHẬP PHÁT TRIỂN ĐÔNG HƯNG theo hóa đơn 00003258</t>
  </si>
  <si>
    <t>00003260</t>
  </si>
  <si>
    <t>Bán hàng CÔNG TY TNHH MỘT THÀNH VIÊN HỘI NHẬP PHÁT TRIỂN ĐÔNG HƯNG theo hóa đơn 00003260</t>
  </si>
  <si>
    <t>Bán hàng CÔNG TY TNHH MỘT THÀNH VIÊN HỘI NHẬP PHÁT TRIỂN ĐÔNG HƯNG theo hóa đơn 00003262</t>
  </si>
  <si>
    <t>Bán hàng CN CÔNG TY TNHH MTV HỘI NHẬP PHÁT TRIỂN ĐÔNG HƯNG TẠI BÌNH DƯƠNG theo hóa đơn 00004106</t>
  </si>
  <si>
    <t>00004372</t>
  </si>
  <si>
    <t>Bán hàng CÔNG TY TNHH MỘT THÀNH VIÊN HỘI NHẬP PHÁT TRIỂN ĐÔNG HƯNG theo hóa đơn 00004372</t>
  </si>
  <si>
    <t>00004441</t>
  </si>
  <si>
    <t>Bán hàng CÔNG TY TNHH MỘT THÀNH VIÊN HỘI NHẬP PHÁT TRIỂN ĐÔNG HƯNG theo hóa đơn 00004441</t>
  </si>
  <si>
    <t>Bán hàng CÔNG TY TNHH MỘT THÀNH VIÊN HỘI NHẬP PHÁT TRIỂN ĐÔNG HƯNG theo hóa đơn 00004490</t>
  </si>
  <si>
    <t>Bán hàng CÔNG TY TNHH MỘT THÀNH VIÊN HỘI NHẬP PHÁT TRIỂN ĐÔNG HƯNG theo hóa đơn 00004493</t>
  </si>
  <si>
    <t>00004668</t>
  </si>
  <si>
    <t>Bán hàng CÔNG TY TNHH MỘT THÀNH VIÊN HỘI NHẬP PHÁT TRIỂN ĐÔNG HƯNG theo hóa đơn 00004668</t>
  </si>
  <si>
    <t>Bán hàng CÔNG TY TNHH MỘT THÀNH VIÊN HỘI NHẬP PHÁT TRIỂN ĐÔNG HƯNG theo hóa đơn 00005080</t>
  </si>
  <si>
    <t>Bán hàng CÔNG TY TNHH MỘT THÀNH VIÊN HỘI NHẬP PHÁT TRIỂN ĐÔNG HƯNG theo hóa đơn 00005101</t>
  </si>
  <si>
    <t>Bán hàng CÔNG TY TNHH MỘT THÀNH VIÊN HỘI NHẬP PHÁT TRIỂN ĐÔNG HƯNG theo hóa đơn 00005279</t>
  </si>
  <si>
    <t>00005280</t>
  </si>
  <si>
    <t>Bán hàng CÔNG TY TNHH MỘT THÀNH VIÊN HỘI NHẬP PHÁT TRIỂN ĐÔNG HƯNG theo hóa đơn 00005280</t>
  </si>
  <si>
    <t>00006013</t>
  </si>
  <si>
    <t>Bán hàng CÔNG TY TNHH MỘT THÀNH VIÊN HỘI NHẬP PHÁT TRIỂN ĐÔNG HƯNG theo hóa đơn 00006013</t>
  </si>
  <si>
    <t>Bán hàng CÔNG TY TNHH MỘT THÀNH VIÊN HỘI NHẬP PHÁT TRIỂN ĐÔNG HƯNG theo hóa đơn 00006015</t>
  </si>
  <si>
    <t>Bán hàng CÔNG TY TNHH MỘT THÀNH VIÊN HỘI NHẬP PHÁT TRIỂN ĐÔNG HƯNG theo hóa đơn 00006023</t>
  </si>
  <si>
    <t>00006209</t>
  </si>
  <si>
    <t>Bán hàng CÔNG TY TNHH MỘT THÀNH VIÊN HỘI NHẬP PHÁT TRIỂN ĐÔNG HƯNG theo hóa đơn 00006209</t>
  </si>
  <si>
    <t>Bán hàng CÔNG TY TNHH MỘT THÀNH VIÊN HỘI NHẬP PHÁT TRIỂN ĐÔNG HƯNG theo hóa đơn 00006262</t>
  </si>
  <si>
    <t>00006743</t>
  </si>
  <si>
    <t>Bán hàng CÔNG TY TNHH MỘT THÀNH VIÊN HỘI NHẬP PHÁT TRIỂN ĐÔNG HƯNG theo hóa đơn 00006743</t>
  </si>
  <si>
    <t>00007081</t>
  </si>
  <si>
    <t>Bán hàng CÔNG TY TNHH MỘT THÀNH VIÊN HỘI NHẬP PHÁT TRIỂN ĐÔNG HƯNG theo hóa đơn 00007081</t>
  </si>
  <si>
    <t>Bán hàng CN CÔNG TY TNHH MTV HỘI NHẬP PHÁT TRIỂN ĐÔNG HƯNG TẠI BÌNH DƯƠNG theo hóa đơn 00007303</t>
  </si>
  <si>
    <t>Bán hàng CÔNG TY TNHH MỘT THÀNH VIÊN HỘI NHẬP PHÁT TRIỂN ĐÔNG HƯNG theo hóa đơn 00008449</t>
  </si>
  <si>
    <t>Bán hàng CÔNG TY TNHH MỘT THÀNH VIÊN HỘI NHẬP PHÁT TRIỂN ĐÔNG HƯNG theo hóa đơn 00008827</t>
  </si>
  <si>
    <t>00009168</t>
  </si>
  <si>
    <t>Bán hàng CÔNG TY TNHH MỘT THÀNH VIÊN HỘI NHẬP PHÁT TRIỂN ĐÔNG HƯNG theo hóa đơn 00009168</t>
  </si>
  <si>
    <t>00009261</t>
  </si>
  <si>
    <t>Bán hàng CÔNG TY TNHH MỘT THÀNH VIÊN HỘI NHẬP PHÁT TRIỂN ĐÔNG HƯNG theo hóa đơn 00009261</t>
  </si>
  <si>
    <t>00009268</t>
  </si>
  <si>
    <t>Bán hàng CÔNG TY TNHH MỘT THÀNH VIÊN HỘI NHẬP PHÁT TRIỂN ĐÔNG HƯNG theo hóa đơn 00009268</t>
  </si>
  <si>
    <t>Bán hàng CÔNG TY TNHH MỘT THÀNH VIÊN HỘI NHẬP PHÁT TRIỂN ĐÔNG HƯNG theo hóa đơn 00009504</t>
  </si>
  <si>
    <t>Bán hàng CÔNG TY TNHH MỘT THÀNH VIÊN HỘI NHẬP PHÁT TRIỂN ĐÔNG HƯNG theo hóa đơn 00009900</t>
  </si>
  <si>
    <t>Bán hàng CÔNG TY TNHH MỘT THÀNH VIÊN HỘI NHẬP PHÁT TRIỂN ĐÔNG HƯNG theo hóa đơn 00009901</t>
  </si>
  <si>
    <t>Bán hàng CÔNG TY TNHH MỘT THÀNH VIÊN HỘI NHẬP PHÁT TRIỂN ĐÔNG HƯNG theo hóa đơn 00009902</t>
  </si>
  <si>
    <t>Bán hàng CÔNG TY TNHH MỘT THÀNH VIÊN HỘI NHẬP PHÁT TRIỂN ĐÔNG HƯNG theo hóa đơn 00010235</t>
  </si>
  <si>
    <t>00010236</t>
  </si>
  <si>
    <t>Bán hàng CÔNG TY TNHH MỘT THÀNH VIÊN HỘI NHẬP PHÁT TRIỂN ĐÔNG HƯNG theo hóa đơn 00010236</t>
  </si>
  <si>
    <t>Bán hàng CN CÔNG TY TNHH MTV HỘI NHẬP PHÁT TRIỂN ĐÔNG HƯNG TẠI BÌNH DƯƠNG theo hóa đơn 00010406</t>
  </si>
  <si>
    <t>00010414</t>
  </si>
  <si>
    <t>Bán hàng CÔNG TY TNHH MỘT THÀNH VIÊN HỘI NHẬP PHÁT TRIỂN ĐÔNG HƯNG theo hóa đơn 00010414</t>
  </si>
  <si>
    <t>00010415</t>
  </si>
  <si>
    <t>Bán hàng CÔNG TY TNHH MỘT THÀNH VIÊN HỘI NHẬP PHÁT TRIỂN ĐÔNG HƯNG theo hóa đơn 00010415</t>
  </si>
  <si>
    <t>00010416</t>
  </si>
  <si>
    <t>Bán hàng CÔNG TY TNHH MỘT THÀNH VIÊN HỘI NHẬP PHÁT TRIỂN ĐÔNG HƯNG theo hóa đơn 00010416</t>
  </si>
  <si>
    <t>00010419</t>
  </si>
  <si>
    <t>Bán hàng CÔNG TY TNHH MỘT THÀNH VIÊN HỘI NHẬP PHÁT TRIỂN ĐÔNG HƯNG theo hóa đơn 00010419</t>
  </si>
  <si>
    <t>Bán hàng CÔNG TY TNHH MỘT THÀNH VIÊN HỘI NHẬP PHÁT TRIỂN ĐÔNG HƯNG theo hóa đơn 00010420</t>
  </si>
  <si>
    <t>Bán hàng CÔNG TY TNHH MỘT THÀNH VIÊN HỘI NHẬP PHÁT TRIỂN ĐÔNG HƯNG theo hóa đơn 00010544</t>
  </si>
  <si>
    <t>Bán hàng CÔNG TY TNHH MỘT THÀNH VIÊN HỘI NHẬP PHÁT TRIỂN ĐÔNG HƯNG theo hóa đơn 00011395</t>
  </si>
  <si>
    <t>Bán hàng CÔNG TY TNHH MỘT THÀNH VIÊN HỘI NHẬP PHÁT TRIỂN ĐÔNG HƯNG theo hóa đơn 00011396</t>
  </si>
  <si>
    <t>Bán hàng CÔNG TY TNHH MỘT THÀNH VIÊN HỘI NHẬP PHÁT TRIỂN ĐÔNG HƯNG theo hóa đơn 00011397</t>
  </si>
  <si>
    <t>00011402</t>
  </si>
  <si>
    <t>Bán hàng CÔNG TY TNHH MỘT THÀNH VIÊN HỘI NHẬP PHÁT TRIỂN ĐÔNG HƯNG theo hóa đơn 00011402</t>
  </si>
  <si>
    <t>Bán hàng CÔNG TY TNHH MỘT THÀNH VIÊN HỘI NHẬP PHÁT TRIỂN ĐÔNG HƯNG theo hóa đơn 00011598</t>
  </si>
  <si>
    <t>Bán hàng CÔNG TY TNHH MỘT THÀNH VIÊN HỘI NHẬP PHÁT TRIỂN ĐÔNG HƯNG theo hóa đơn 00011599</t>
  </si>
  <si>
    <t>Bán hàng CÔNG TY TNHH MỘT THÀNH VIÊN HỘI NHẬP PHÁT TRIỂN ĐÔNG HƯNG theo hóa đơn 00011685</t>
  </si>
  <si>
    <t>00011943</t>
  </si>
  <si>
    <t>Bán hàng CÔNG TY TNHH MỘT THÀNH VIÊN HỘI NHẬP PHÁT TRIỂN ĐÔNG HƯNG theo hóa đơn 00011943</t>
  </si>
  <si>
    <t>Bán hàng CÔNG TY TNHH MỘT THÀNH VIÊN HỘI NHẬP PHÁT TRIỂN ĐÔNG HƯNG theo hóa đơn 00012086</t>
  </si>
  <si>
    <t>00012384</t>
  </si>
  <si>
    <t>Bán hàng CÔNG TY TNHH MỘT THÀNH VIÊN HỘI NHẬP PHÁT TRIỂN ĐÔNG HƯNG theo hóa đơn 00012384</t>
  </si>
  <si>
    <t>Bán hàng CÔNG TY TNHH MỘT THÀNH VIÊN HỘI NHẬP PHÁT TRIỂN ĐÔNG HƯNG theo hóa đơn 00012394</t>
  </si>
  <si>
    <t>00012469</t>
  </si>
  <si>
    <t>Bán hàng CÔNG TY TNHH MỘT THÀNH VIÊN HỘI NHẬP PHÁT TRIỂN ĐÔNG HƯNG theo hóa đơn 00012469</t>
  </si>
  <si>
    <t>Bán hàng CN CÔNG TY TNHH MTV HỘI NHẬP PHÁT TRIỂN ĐÔNG HƯNG TẠI BÌNH DƯƠNG theo hóa đơn 00012946</t>
  </si>
  <si>
    <t>Bán hàng CÔNG TY TNHH MỘT THÀNH VIÊN HỘI NHẬP PHÁT TRIỂN ĐÔNG HƯNG theo hóa đơn 00013119</t>
  </si>
  <si>
    <t>Bán hàng CÔNG TY TNHH MỘT THÀNH VIÊN HỘI NHẬP PHÁT TRIỂN ĐÔNG HƯNG theo hóa đơn 00013277</t>
  </si>
  <si>
    <t>Bán hàng CÔNG TY TNHH MỘT THÀNH VIÊN HỘI NHẬP PHÁT TRIỂN ĐÔNG HƯNG theo hóa đơn 00013292</t>
  </si>
  <si>
    <t>00013431</t>
  </si>
  <si>
    <t>Bán hàng CÔNG TY TNHH MỘT THÀNH VIÊN HỘI NHẬP PHÁT TRIỂN ĐÔNG HƯNG theo hóa đơn 00013431</t>
  </si>
  <si>
    <t>Bán hàng CÔNG TY TNHH MỘT THÀNH VIÊN HỘI NHẬP PHÁT TRIỂN ĐÔNG HƯNG theo hóa đơn 00013434</t>
  </si>
  <si>
    <t>00013436</t>
  </si>
  <si>
    <t>Bán hàng CÔNG TY TNHH MỘT THÀNH VIÊN HỘI NHẬP PHÁT TRIỂN ĐÔNG HƯNG theo hóa đơn 00013436</t>
  </si>
  <si>
    <t>Bán hàng CÔNG TY TNHH MỘT THÀNH VIÊN HỘI NHẬP PHÁT TRIỂN ĐÔNG HƯNG theo hóa đơn 00013493</t>
  </si>
  <si>
    <t>00013543</t>
  </si>
  <si>
    <t>AEONCITIMART HƯNG VƯỢNG</t>
  </si>
  <si>
    <t>Bán hàng CÔNG TY TNHH MỘT THÀNH VIÊN HỘI NHẬP PHÁT TRIỂN ĐÔNG HƯNG theo hóa đơn 00013725</t>
  </si>
  <si>
    <t>Bán hàng CÔNG TY TNHH MỘT THÀNH VIÊN HỘI NHẬP PHÁT TRIỂN ĐÔNG HƯNG theo hóa đơn 00013747</t>
  </si>
  <si>
    <t>Bán hàng CÔNG TY TNHH MỘT THÀNH VIÊN HỘI NHẬP PHÁT TRIỂN ĐÔNG HƯNG theo hóa đơn 00014178</t>
  </si>
  <si>
    <t>00014179</t>
  </si>
  <si>
    <t>Bán hàng CÔNG TY TNHH MỘT THÀNH VIÊN HỘI NHẬP PHÁT TRIỂN ĐÔNG HƯNG theo hóa đơn 00014179</t>
  </si>
  <si>
    <t>00014181</t>
  </si>
  <si>
    <t>Bán hàng CÔNG TY TNHH MỘT THÀNH VIÊN HỘI NHẬP PHÁT TRIỂN ĐÔNG HƯNG theo hóa đơn 00014181</t>
  </si>
  <si>
    <t>Bán hàng CN CÔNG TY TNHH MTV HỘI NHẬP PHÁT TRIỂN ĐÔNG HƯNG TẠI BÌNH DƯƠNG theo hóa đơn 00014416</t>
  </si>
  <si>
    <t>Bán hàng CÔNG TY TNHH MỘT THÀNH VIÊN HỘI NHẬP PHÁT TRIỂN ĐÔNG HƯNG theo hóa đơn 00014420</t>
  </si>
  <si>
    <t>Bán hàng CÔNG TY TNHH MỘT THÀNH VIÊN HỘI NHẬP PHÁT TRIỂN ĐÔNG HƯNG theo hóa đơn 00014699</t>
  </si>
  <si>
    <t>Bán hàng CÔNG TY TNHH MỘT THÀNH VIÊN HỘI NHẬP PHÁT TRIỂN ĐÔNG HƯNG theo hóa đơn 00014744</t>
  </si>
  <si>
    <t>00014751</t>
  </si>
  <si>
    <t>Bán hàng CÔNG TY TNHH MỘT THÀNH VIÊN HỘI NHẬP PHÁT TRIỂN ĐÔNG HƯNG theo hóa đơn 00014751</t>
  </si>
  <si>
    <t>Bán hàng CÔNG TY TNHH MỘT THÀNH VIÊN HỘI NHẬP PHÁT TRIỂN ĐÔNG HƯNG theo hóa đơn 00015238</t>
  </si>
  <si>
    <t>Bán hàng CÔNG TY TNHH MỘT THÀNH VIÊN HỘI NHẬP PHÁT TRIỂN ĐÔNG HƯNG theo hóa đơn 00015707</t>
  </si>
  <si>
    <t>Bán hàng CÔNG TY TNHH MỘT THÀNH VIÊN HỘI NHẬP PHÁT TRIỂN ĐÔNG HƯNG theo hóa đơn 00015755</t>
  </si>
  <si>
    <t>00016148</t>
  </si>
  <si>
    <t>Bán hàng CÔNG TY TNHH MỘT THÀNH VIÊN HỘI NHẬP PHÁT TRIỂN ĐÔNG HƯNG theo hóa đơn 00016148</t>
  </si>
  <si>
    <t>Bán hàng CÔNG TY TNHH MỘT THÀNH VIÊN HỘI NHẬP PHÁT TRIỂN ĐÔNG HƯNG theo hóa đơn 00016473</t>
  </si>
  <si>
    <t>00016556</t>
  </si>
  <si>
    <t>Bán hàng CÔNG TY TNHH MỘT THÀNH VIÊN HỘI NHẬP PHÁT TRIỂN ĐÔNG HƯNG theo hóa đơn 00016556</t>
  </si>
  <si>
    <t>Bán hàng CÔNG TY TNHH MỘT THÀNH VIÊN HỘI NHẬP PHÁT TRIỂN ĐÔNG HƯNG theo hóa đơn 00016703</t>
  </si>
  <si>
    <t>Bán hàng CÔNG TY TNHH MỘT THÀNH VIÊN HỘI NHẬP PHÁT TRIỂN ĐÔNG HƯNG theo hóa đơn 00016704</t>
  </si>
  <si>
    <t>00016706</t>
  </si>
  <si>
    <t>Bán hàng CÔNG TY TNHH MỘT THÀNH VIÊN HỘI NHẬP PHÁT TRIỂN ĐÔNG HƯNG theo hóa đơn 00016706</t>
  </si>
  <si>
    <t>00017147</t>
  </si>
  <si>
    <t>Bán hàng CÔNG TY TNHH MỘT THÀNH VIÊN HỘI NHẬP PHÁT TRIỂN ĐÔNG HƯNG theo hóa đơn 00017147</t>
  </si>
  <si>
    <t>00017598</t>
  </si>
  <si>
    <t>Bán hàng CÔNG TY TNHH MỘT THÀNH VIÊN HỘI NHẬP PHÁT TRIỂN ĐÔNG HƯNG theo hóa đơn 00017598</t>
  </si>
  <si>
    <t>Bán hàng CÔNG TY TNHH MỘT THÀNH VIÊN HỘI NHẬP PHÁT TRIỂN ĐÔNG HƯNG theo hóa đơn 00017600</t>
  </si>
  <si>
    <t>00017610</t>
  </si>
  <si>
    <t>Bán hàng CÔNG TY TNHH MỘT THÀNH VIÊN HỘI NHẬP PHÁT TRIỂN ĐÔNG HƯNG theo hóa đơn 00017610</t>
  </si>
  <si>
    <t>Bán hàng CÔNG TY TNHH MỘT THÀNH VIÊN HỘI NHẬP PHÁT TRIỂN ĐÔNG HƯNG theo hóa đơn 00017715</t>
  </si>
  <si>
    <t>Bán hàng CN CÔNG TY TNHH MTV HỘI NHẬP PHÁT TRIỂN ĐÔNG HƯNG TẠI BÌNH DƯƠNG theo hóa đơn 00018122</t>
  </si>
  <si>
    <t>00018145</t>
  </si>
  <si>
    <t>Bán hàng CÔNG TY TNHH MỘT THÀNH VIÊN HỘI NHẬP PHÁT TRIỂN ĐÔNG HƯNG theo hóa đơn 00018145</t>
  </si>
  <si>
    <t>Bán hàng CÔNG TY TNHH MỘT THÀNH VIÊN HỘI NHẬP PHÁT TRIỂN ĐÔNG HƯNG theo hóa đơn 00018262</t>
  </si>
  <si>
    <t>Bán hàng CÔNG TY TNHH MỘT THÀNH VIÊN HỘI NHẬP PHÁT TRIỂN ĐÔNG HƯNG theo hóa đơn 00018263</t>
  </si>
  <si>
    <t>Bán hàng CÔNG TY TNHH MỘT THÀNH VIÊN HỘI NHẬP PHÁT TRIỂN ĐÔNG HƯNG theo hóa đơn 00018359</t>
  </si>
  <si>
    <t>Bán hàng CÔNG TY TNHH MỘT THÀNH VIÊN HỘI NHẬP PHÁT TRIỂN ĐÔNG HƯNG theo hóa đơn 00018626</t>
  </si>
  <si>
    <t>Bán hàng CÔNG TY TNHH MỘT THÀNH VIÊN HỘI NHẬP PHÁT TRIỂN ĐÔNG HƯNG theo hóa đơn 00019073</t>
  </si>
  <si>
    <t>00019078</t>
  </si>
  <si>
    <t>Bán hàng CÔNG TY TNHH MỘT THÀNH VIÊN HỘI NHẬP PHÁT TRIỂN ĐÔNG HƯNG theo hóa đơn 00019078</t>
  </si>
  <si>
    <t>00019418</t>
  </si>
  <si>
    <t>Bán hàng CÔNG TY TNHH MỘT THÀNH VIÊN HỘI NHẬP PHÁT TRIỂN ĐÔNG HƯNG theo hóa đơn 00019418</t>
  </si>
  <si>
    <t>00019420</t>
  </si>
  <si>
    <t>Bán hàng CÔNG TY TNHH MỘT THÀNH VIÊN HỘI NHẬP PHÁT TRIỂN ĐÔNG HƯNG theo hóa đơn 00019420</t>
  </si>
  <si>
    <t>Bán hàng CÔNG TY TNHH MỘT THÀNH VIÊN HỘI NHẬP PHÁT TRIỂN ĐÔNG HƯNG theo hóa đơn 00019638</t>
  </si>
  <si>
    <t>1656742</t>
  </si>
  <si>
    <t>Bán hàng CÔNG TY TNHH MỘT THÀNH VIÊN HỘI NHẬP PHÁT TRIỂN ĐÔNG HƯNG theo hóa đơn 00020398</t>
  </si>
  <si>
    <t>00020606</t>
  </si>
  <si>
    <t>Bán hàng CÔNG TY TNHH MỘT THÀNH VIÊN HỘI NHẬP PHÁT TRIỂN ĐÔNG HƯNG theo hóa đơn 00020606</t>
  </si>
  <si>
    <t>Bán hàng CÔNG TY TNHH MỘT THÀNH VIÊN HỘI NHẬP PHÁT TRIỂN ĐÔNG HƯNG theo hóa đơn 00020613</t>
  </si>
  <si>
    <t>Bán hàng CÔNG TY TNHH MỘT THÀNH VIÊN HỘI NHẬP PHÁT TRIỂN ĐÔNG HƯNG theo hóa đơn 00020620</t>
  </si>
  <si>
    <t>00020852</t>
  </si>
  <si>
    <t>Bán hàng CÔNG TY TNHH MỘT THÀNH VIÊN HỘI NHẬP PHÁT TRIỂN ĐÔNG HƯNG theo hóa đơn 00020852</t>
  </si>
  <si>
    <t>Bán hàng CÔNG TY TNHH MỘT THÀNH VIÊN HỘI NHẬP PHÁT TRIỂN ĐÔNG HƯNG theo hóa đơn 00020853</t>
  </si>
  <si>
    <t>Bán hàng CÔNG TY TNHH MỘT THÀNH VIÊN HỘI NHẬP PHÁT TRIỂN ĐÔNG HƯNG theo hóa đơn 00021130</t>
  </si>
  <si>
    <t>Bán hàng CÔNG TY TNHH MỘT THÀNH VIÊN HỘI NHẬP PHÁT TRIỂN ĐÔNG HƯNG theo hóa đơn 00021287</t>
  </si>
  <si>
    <t>00021296</t>
  </si>
  <si>
    <t>Bán hàng CÔNG TY TNHH MỘT THÀNH VIÊN HỘI NHẬP PHÁT TRIỂN ĐÔNG HƯNG theo hóa đơn 00021296</t>
  </si>
  <si>
    <t>Bán hàng CÔNG TY TNHH MỘT THÀNH VIÊN HỘI NHẬP PHÁT TRIỂN ĐÔNG HƯNG theo hóa đơn 00021726</t>
  </si>
  <si>
    <t>Bán hàng CÔNG TY TNHH MỘT THÀNH VIÊN HỘI NHẬP PHÁT TRIỂN ĐÔNG HƯNG theo hóa đơn 00022103</t>
  </si>
  <si>
    <t>00022386</t>
  </si>
  <si>
    <t>Bán hàng CN CÔNG TY TNHH MTV HỘI NHẬP PHÁT TRIỂN ĐÔNG HƯNG theo hóa đơn 00022386</t>
  </si>
  <si>
    <t>Bán hàng CÔNG TY TNHH MỘT THÀNH VIÊN HỘI NHẬP PHÁT TRIỂN ĐÔNG HƯNG theo hóa đơn 00022715</t>
  </si>
  <si>
    <t>Bán hàng CN CÔNG TY TNHH MTV HỘI NHẬP PHÁT TRIỂN ĐÔNG HƯNG TẠI BÌNH DƯƠNG theo hóa đơn 00023052</t>
  </si>
  <si>
    <t>00023082</t>
  </si>
  <si>
    <t>Bán hàng CÔNG TY TNHH MỘT THÀNH VIÊN HỘI NHẬP PHÁT TRIỂN ĐÔNG HƯNG theo hóa đơn 00023082</t>
  </si>
  <si>
    <t>Bán hàng CÔNG TY TNHH MỘT THÀNH VIÊN HỘI NHẬP PHÁT TRIỂN ĐÔNG HƯNG theo hóa đơn 00023405</t>
  </si>
  <si>
    <t>00023419</t>
  </si>
  <si>
    <t>Bán hàng CÔNG TY TNHH MỘT THÀNH VIÊN HỘI NHẬP PHÁT TRIỂN ĐÔNG HƯNG theo hóa đơn 00023419</t>
  </si>
  <si>
    <t>Bán hàng CÔNG TY TNHH MỘT THÀNH VIÊN HỘI NHẬP PHÁT TRIỂN ĐÔNG HƯNG theo hóa đơn 00023466</t>
  </si>
  <si>
    <t>Bán hàng CÔNG TY TNHH MỘT THÀNH VIÊN HỘI NHẬP PHÁT TRIỂN ĐÔNG HƯNG theo hóa đơn 00023469</t>
  </si>
  <si>
    <t>00023685</t>
  </si>
  <si>
    <t>Bán hàng CÔNG TY TNHH MỘT THÀNH VIÊN HỘI NHẬP PHÁT TRIỂN ĐÔNG HƯNG theo hóa đơn 00023685</t>
  </si>
  <si>
    <t>00024229</t>
  </si>
  <si>
    <t>Bán hàng ACM - HL6 theo hóa đơn 00024229</t>
  </si>
  <si>
    <t>Bán hàng ACM – HL7 theo hóa đơn 00024248</t>
  </si>
  <si>
    <t>Bán hàng CÔNG TY TNHH MỘT THÀNH VIÊN HỘI NHẬP PHÁT TRIỂN ĐÔNG HƯNG theo hóa đơn 00024249</t>
  </si>
  <si>
    <t>00024301</t>
  </si>
  <si>
    <t>Bán hàng CÔNG TY TNHH MỘT THÀNH VIÊN HỘI NHẬP PHÁT TRIỂN ĐÔNG HƯNG theo hóa đơn 00024301</t>
  </si>
  <si>
    <t>00024357</t>
  </si>
  <si>
    <t>Bán hàng CÔNG TY TNHH MỘT THÀNH VIÊN HỘI NHẬP PHÁT TRIỂN ĐÔNG HƯNG theo hóa đơn 00024357</t>
  </si>
  <si>
    <t>Bán hàng CÔNG TY TNHH MỘT THÀNH VIÊN HỘI NHẬP PHÁT TRIỂN ĐÔNG HƯNG theo hóa đơn 00024358</t>
  </si>
  <si>
    <t>00024359</t>
  </si>
  <si>
    <t>Bán hàng CÔNG TY TNHH MỘT THÀNH VIÊN HỘI NHẬP PHÁT TRIỂN ĐÔNG HƯNG theo hóa đơn 00024359</t>
  </si>
  <si>
    <t>Bán hàng CÔNG TY TNHH MỘT THÀNH VIÊN HỘI NHẬP PHÁT TRIỂN ĐÔNG HƯNG theo hóa đơn 00025964</t>
  </si>
  <si>
    <t>Bán hàng CÔNG TY TNHH MỘT THÀNH VIÊN HỘI NHẬP PHÁT TRIỂN ĐÔNG HƯNG theo hóa đơn 00026058</t>
  </si>
  <si>
    <t>00026064</t>
  </si>
  <si>
    <t>Bán hàng CÔNG TY TNHH MỘT THÀNH VIÊN HỘI NHẬP PHÁT TRIỂN ĐÔNG HƯNG theo hóa đơn 00026064</t>
  </si>
  <si>
    <t>Bán hàng CHI NHÁNH CÔNG TY TNHH MỘT THÀNH VIÊN HỘI NHẬP PHÁT TRIỂN ĐÔNG HƯNG TẠI BÌNH DƯƠNG theo hóa đơn 00026155</t>
  </si>
  <si>
    <t>CHI NHÁNH CÔNG TY TNHH MỘT THÀNH VIÊN HỘI NHẬP PHÁT TRIỂN ĐÔNG HƯNG TẠI BÌNH DƯƠNG</t>
  </si>
  <si>
    <t>Bán hàng CÔNG TY TNHH MỘT THÀNH VIÊN HỘI NHẬP PHÁT TRIỂN ĐÔNG HƯNG theo hóa đơn 00026242</t>
  </si>
  <si>
    <t>Bán hàng CÔNG TY TNHH MỘT THÀNH VIÊN HỘI NHẬP PHÁT TRIỂN ĐÔNG HƯNG theo hóa đơn 00026245</t>
  </si>
  <si>
    <t>00026348</t>
  </si>
  <si>
    <t>Bán hàng CÔNG TY TNHH MỘT THÀNH VIÊN HỘI NHẬP PHÁT TRIỂN ĐÔNG HƯNG theo hóa đơn 00026348</t>
  </si>
  <si>
    <t>Bán hàng CÔNG TY TNHH MỘT THÀNH VIÊN HỘI NHẬP PHÁT TRIỂN ĐÔNG HƯNG theo hóa đơn 00027273</t>
  </si>
  <si>
    <t>Bán hàng ACM - TRO theo hóa đơn 00027284</t>
  </si>
  <si>
    <t>Bán hàng CÔNG TY TNHH MỘT THÀNH VIÊN HỘI NHẬP PHÁT TRIỂN ĐÔNG HƯNG theo hóa đơn 00027363</t>
  </si>
  <si>
    <t>00027421</t>
  </si>
  <si>
    <t>Bán hàng CÔNG TY TNHH MỘT THÀNH VIÊN HỘI NHẬP PHÁT TRIỂN ĐÔNG HƯNG theo hóa đơn 00027421</t>
  </si>
  <si>
    <t>Bán hàng CÔNG TY TNHH MỘT THÀNH VIÊN HỘI NHẬP PHÁT TRIỂN ĐÔNG HƯNG theo hóa đơn 00027422</t>
  </si>
  <si>
    <t>00027423</t>
  </si>
  <si>
    <t>Bán hàng CÔNG TY TNHH MỘT THÀNH VIÊN HỘI NHẬP PHÁT TRIỂN ĐÔNG HƯNG theo hóa đơn 00027423</t>
  </si>
  <si>
    <t>Bán hàng CÔNG TY TNHH MỘT THÀNH VIÊN HỘI NHẬP PHÁT TRIỂN ĐÔNG HƯNG theo hóa đơn 00027447</t>
  </si>
  <si>
    <t>Bán hàng CHI NHÁNH CÔNG TY TNHH MỘT THÀNH VIÊN HỘI NHẬP PHÁT TRIỂN ĐÔNG HƯNG TẠI BÌNH DƯƠNG theo hóa đơn 00027527</t>
  </si>
  <si>
    <t>Bán hàng CÔNG TY TNHH MỘT THÀNH VIÊN HỘI NHẬP PHÁT TRIỂN ĐÔNG HƯNG theo hóa đơn 00028843</t>
  </si>
  <si>
    <t>Bán hàng CÔNG TY TNHH MỘT THÀNH VIÊN HỘI NHẬP PHÁT TRIỂN ĐÔNG HƯNG theo hóa đơn 00028973</t>
  </si>
  <si>
    <t>Bán hàng CÔNG TY TNHH MỘT THÀNH VIÊN HỘI NHẬP PHÁT TRIỂN ĐÔNG HƯNG theo hóa đơn 00029266</t>
  </si>
  <si>
    <t>00029268</t>
  </si>
  <si>
    <t>Bán hàng CÔNG TY TNHH MỘT THÀNH VIÊN HỘI NHẬP PHÁT TRIỂN ĐÔNG HƯNG theo hóa đơn 00029268</t>
  </si>
  <si>
    <t>Bán hàng CÔNG TY TNHH MỘT THÀNH VIÊN HỘI NHẬP PHÁT TRIỂN ĐÔNG HƯNG theo hóa đơn 00029269</t>
  </si>
  <si>
    <t>Bán hàng CÔNG TY TNHH MỘT THÀNH VIÊN HỘI NHẬP PHÁT TRIỂN ĐÔNG HƯNG theo hóa đơn 00029369</t>
  </si>
  <si>
    <t>00029382</t>
  </si>
  <si>
    <t>Bán hàng CÔNG TY TNHH MỘT THÀNH VIÊN HỘI NHẬP PHÁT TRIỂN ĐÔNG HƯNG theo hóa đơn 00029382</t>
  </si>
  <si>
    <t>00029467</t>
  </si>
  <si>
    <t>Bán hàng CÔNG TY TNHH MỘT THÀNH VIÊN HỘI NHẬP PHÁT TRIỂN ĐÔNG HƯNG theo hóa đơn 00029467</t>
  </si>
  <si>
    <t>Bán hàng CÔNG TY TNHH MỘT THÀNH VIÊN HỘI NHẬP PHÁT TRIỂN ĐÔNG HƯNG theo hóa đơn 00029468</t>
  </si>
  <si>
    <t>Bán hàng AEON CITI MART Phúc Yên theo hóa đơn 00029473</t>
  </si>
  <si>
    <t>Bán hàng CÔNG TY TNHH MỘT THÀNH VIÊN HỘI NHẬP PHÁT TRIỂN ĐÔNG HƯNG theo hóa đơn 00029494</t>
  </si>
  <si>
    <t>00029512</t>
  </si>
  <si>
    <t>Bán hàng CÔNG TY TNHH MỘT THÀNH VIÊN HỘI NHẬP PHÁT TRIỂN ĐÔNG HƯNG theo hóa đơn 00029512</t>
  </si>
  <si>
    <t>Bán hàng CÔNG TY TNHH MỘT THÀNH VIÊN HỘI NHẬP PHÁT TRIỂN ĐÔNG HƯNG theo hóa đơn 00029628</t>
  </si>
  <si>
    <t>Bán hàng AEON CITI MART Cao Thắng theo hóa đơn 00029651</t>
  </si>
  <si>
    <t>Bán hàng CÔNG TY TNHH MỘT THÀNH VIÊN HỘI NHẬP PHÁT TRIỂN ĐÔNG HƯNG theo hóa đơn 00029696</t>
  </si>
  <si>
    <t>00029710</t>
  </si>
  <si>
    <t>Bán hàng CÔNG TY TNHH MỘT THÀNH VIÊN HỘI NHẬP PHÁT TRIỂN ĐÔNG HƯNG theo hóa đơn 00029710</t>
  </si>
  <si>
    <t>Bán hàng CÔNG TY TNHH MỘT THÀNH VIÊN HỘI NHẬP PHÁT TRIỂN ĐÔNG HƯNG theo hóa đơn 00029724</t>
  </si>
  <si>
    <t>Bán hàng CÔNG TY TNHH MỘT THÀNH VIÊN HỘI NHẬP PHÁT TRIỂN ĐÔNG HƯNG theo hóa đơn 00029769</t>
  </si>
  <si>
    <t>Bán hàng CÔNG TY TNHH MỘT THÀNH VIÊN HỘI NHẬP PHÁT TRIỂN ĐÔNG HƯNG theo hóa đơn 00031518</t>
  </si>
  <si>
    <t>00031521</t>
  </si>
  <si>
    <t>Bán hàng CÔNG TY TNHH MỘT THÀNH VIÊN HỘI NHẬP PHÁT TRIỂN ĐÔNG HƯNG theo hóa đơn 00031521</t>
  </si>
  <si>
    <t>Bán hàng CÔNG TY TNHH MỘT THÀNH VIÊN HỘI NHẬP PHÁT TRIỂN ĐÔNG HƯNG theo hóa đơn 00031621</t>
  </si>
  <si>
    <t>Bán hàng CÔNG TY TNHH MỘT THÀNH VIÊN HỘI NHẬP PHÁT TRIỂN ĐÔNG HƯNG theo hóa đơn 00031652</t>
  </si>
  <si>
    <t>00031691</t>
  </si>
  <si>
    <t>Bán hàng CÔNG TY TNHH MỘT THÀNH VIÊN HỘI NHẬP PHÁT TRIỂN ĐÔNG HƯNG theo hóa đơn 00031691</t>
  </si>
  <si>
    <t>Bán hàng CÔNG TY TNHH MỘT THÀNH VIÊN HỘI NHẬP PHÁT TRIỂN ĐÔNG HƯNG theo hóa đơn 00034208</t>
  </si>
  <si>
    <t>Bán hàng CÔNG TY TNHH MỘT THÀNH VIÊN HỘI NHẬP PHÁT TRIỂN ĐÔNG HƯNG theo hóa đơn 00034209</t>
  </si>
  <si>
    <t>00034211</t>
  </si>
  <si>
    <t>Bán hàng CÔNG TY TNHH MỘT THÀNH VIÊN HỘI NHẬP PHÁT TRIỂN ĐÔNG HƯNG theo hóa đơn 00034211</t>
  </si>
  <si>
    <t>Bán hàng CÔNG TY TNHH MỘT THÀNH VIÊN HỘI NHẬP PHÁT TRIỂN ĐÔNG HƯNG theo hóa đơn 00034212</t>
  </si>
  <si>
    <t>Bán hàng CÔNG TY TNHH MỘT THÀNH VIÊN HỘI NHẬP PHÁT TRIỂN ĐÔNG HƯNG theo hóa đơn 00034258</t>
  </si>
  <si>
    <t>00034279</t>
  </si>
  <si>
    <t>Bán hàng CÔNG TY TNHH MỘT THÀNH VIÊN HỘI NHẬP PHÁT TRIỂN ĐÔNG HƯNG theo hóa đơn 00034279</t>
  </si>
  <si>
    <t>Bán hàng CÔNG TY TNHH MỘT THÀNH VIÊN HỘI NHẬP PHÁT TRIỂN ĐÔNG HƯNG theo hóa đơn 00034310</t>
  </si>
  <si>
    <t>Bán hàng CÔNG TY TNHH MỘT THÀNH VIÊN HỘI NHẬP PHÁT TRIỂN ĐÔNG HƯNG theo hóa đơn 00034869</t>
  </si>
  <si>
    <t>00034983</t>
  </si>
  <si>
    <t>Bán hàng CÔNG TY TNHH MỘT THÀNH VIÊN HỘI NHẬP PHÁT TRIỂN ĐÔNG HƯNG theo hóa đơn 00034983</t>
  </si>
  <si>
    <t>Bán hàng CÔNG TY TNHH MỘT THÀNH VIÊN HỘI NHẬP PHÁT TRIỂN ĐÔNG HƯNG theo hóa đơn 00035339</t>
  </si>
  <si>
    <t>Bán hàng CÔNG TY TNHH MỘT THÀNH VIÊN HỘI NHẬP PHÁT TRIỂN ĐÔNG HƯNG theo hóa đơn 00035399</t>
  </si>
  <si>
    <t>Bán hàng CÔNG TY TNHH MỘT THÀNH VIÊN HỘI NHẬP PHÁT TRIỂN ĐÔNG HƯNG theo hóa đơn 00036331</t>
  </si>
  <si>
    <t>Bán hàng CÔNG TY TNHH MỘT THÀNH VIÊN HỘI NHẬP PHÁT TRIỂN ĐÔNG HƯNG theo hóa đơn 00036347</t>
  </si>
  <si>
    <t>00036418</t>
  </si>
  <si>
    <t>Bán hàng CÔNG TY TNHH MỘT THÀNH VIÊN HỘI NHẬP PHÁT TRIỂN ĐÔNG HƯNG theo hóa đơn 00036418</t>
  </si>
  <si>
    <t>00036426</t>
  </si>
  <si>
    <t>Bán hàng CÔNG TY TNHH MỘT THÀNH VIÊN HỘI NHẬP PHÁT TRIỂN ĐÔNG HƯNG theo hóa đơn 00036426</t>
  </si>
  <si>
    <t>00036429</t>
  </si>
  <si>
    <t>Bán hàng CÔNG TY TNHH MỘT THÀNH VIÊN HỘI NHẬP PHÁT TRIỂN ĐÔNG HƯNG theo hóa đơn 00036429</t>
  </si>
  <si>
    <t>Bán hàng CÔNG TY TNHH MỘT THÀNH VIÊN HỘI NHẬP PHÁT TRIỂN ĐÔNG HƯNG theo hóa đơn 00037159</t>
  </si>
  <si>
    <t>00037169</t>
  </si>
  <si>
    <t>Bán hàng CÔNG TY TNHH MỘT THÀNH VIÊN HỘI NHẬP PHÁT TRIỂN ĐÔNG HƯNG theo hóa đơn 00037169</t>
  </si>
  <si>
    <t>00037170</t>
  </si>
  <si>
    <t>Bán hàng CÔNG TY TNHH MỘT THÀNH VIÊN HỘI NHẬP PHÁT TRIỂN ĐÔNG HƯNG theo hóa đơn 00037170</t>
  </si>
  <si>
    <t>00037194</t>
  </si>
  <si>
    <t>Bán hàng CÔNG TY TNHH MỘT THÀNH VIÊN HỘI NHẬP PHÁT TRIỂN ĐÔNG HƯNG theo hóa đơn 00037194</t>
  </si>
  <si>
    <t>Bán hàng CÔNG TY TNHH MỘT THÀNH VIÊN HỘI NHẬP PHÁT TRIỂN ĐÔNG HƯNG theo hóa đơn 00037204</t>
  </si>
  <si>
    <t>00037206</t>
  </si>
  <si>
    <t>Bán hàng CÔNG TY TNHH MỘT THÀNH VIÊN HỘI NHẬP PHÁT TRIỂN ĐÔNG HƯNG theo hóa đơn 00037206</t>
  </si>
  <si>
    <t>Bán hàng CÔNG TY TNHH MỘT THÀNH VIÊN HỘI NHẬP PHÁT TRIỂN ĐÔNG HƯNG theo hóa đơn 00037283</t>
  </si>
  <si>
    <t>Bán hàng CÔNG TY TNHH MỘT THÀNH VIÊN HỘI NHẬP PHÁT TRIỂN ĐÔNG HƯNG theo hóa đơn 00037370</t>
  </si>
  <si>
    <t>00037371</t>
  </si>
  <si>
    <t>Bán hàng CÔNG TY TNHH MỘT THÀNH VIÊN HỘI NHẬP PHÁT TRIỂN ĐÔNG HƯNG theo hóa đơn 00037371</t>
  </si>
  <si>
    <t>Bán hàng CÔNG TY TNHH MỘT THÀNH VIÊN HỘI NHẬP PHÁT TRIỂN ĐÔNG HƯNG theo hóa đơn 00038438</t>
  </si>
  <si>
    <t>Bán hàng CÔNG TY TNHH MỘT THÀNH VIÊN HỘI NHẬP PHÁT TRIỂN ĐÔNG HƯNG theo hóa đơn 00038468</t>
  </si>
  <si>
    <t>Bán hàng CÔNG TY TNHH MỘT THÀNH VIÊN HỘI NHẬP PHÁT TRIỂN ĐÔNG HƯNG theo hóa đơn 00039085</t>
  </si>
  <si>
    <t>00039896</t>
  </si>
  <si>
    <t>Bán hàng CÔNG TY TNHH MỘT THÀNH VIÊN HỘI NHẬP PHÁT TRIỂN ĐÔNG HƯNG theo hóa đơn 00039896</t>
  </si>
  <si>
    <t>Bán hàng CÔNG TY TNHH MỘT THÀNH VIÊN HỘI NHẬP PHÁT TRIỂN ĐÔNG HƯNG theo hóa đơn 00040165</t>
  </si>
  <si>
    <t>00040246</t>
  </si>
  <si>
    <t>Bán hàng AEON CITIMART B&amp;B Hưng Vượng theo hóa đơn 00040246</t>
  </si>
  <si>
    <t>Bán hàng CÔNG TY TNHH MỘT THÀNH VIÊN HỘI NHẬP PHÁT TRIỂN ĐÔNG HƯNG theo hóa đơn 00040248</t>
  </si>
  <si>
    <t>00042052</t>
  </si>
  <si>
    <t>Bán hàng AEON CITIMART B&amp;B BCA theo hóa đơn 00042052</t>
  </si>
  <si>
    <t>Bán hàng AEONCITIMART B&amp;B Green View theo hóa đơn 00042302</t>
  </si>
  <si>
    <t>Bán hàng AEON CITIMART B&amp;B Hưng Vượng theo hóa đơn 00042313</t>
  </si>
  <si>
    <t>00042385</t>
  </si>
  <si>
    <t>Bán hàng AEON CITIMART Res 11 theo hóa đơn 00042385</t>
  </si>
  <si>
    <t>Bán hàng CÔNG TY TNHH MỘT THÀNH VIÊN HỘI NHẬP PHÁT TRIỂN ĐÔNG HƯNG theo hóa đơn 00042444</t>
  </si>
  <si>
    <t>Bán hàng CHI NHÁNH CÔNG TY TNHH MỘT THÀNH VIÊN HỘI NHẬP PHÁT TRIỂN ĐÔNG HƯNG TẠI BÌNH DƯƠNG theo hóa đơn 00042447</t>
  </si>
  <si>
    <t>Bán hàng AEON CITIMART Tropic Garden theo hóa đơn 00042457</t>
  </si>
  <si>
    <t>Bán hàng AEON CITIMART B&amp;B Him Lam 7 theo hóa đơn 00042460</t>
  </si>
  <si>
    <t>00044139</t>
  </si>
  <si>
    <t>Bán hàng AEON CITIMART B&amp;B Somerset theo hóa đơn 00044139</t>
  </si>
  <si>
    <t>Bán hàng AEON CITIMART B&amp;B Him Lam 7 theo hóa đơn 00044269</t>
  </si>
  <si>
    <t>Bán hàng AEON CITI MART Phúc Yên theo hóa đơn 00044288</t>
  </si>
  <si>
    <t>00044289</t>
  </si>
  <si>
    <t>Bán hàng AEON CITIMART Garden Plaza theo hóa đơn 00044289</t>
  </si>
  <si>
    <t>00044297</t>
  </si>
  <si>
    <t>Bán hàng AEON CITIMART Res 11 theo hóa đơn 00044297</t>
  </si>
  <si>
    <t>Bán hàng AEONCITIMART B&amp;B Green View theo hóa đơn 00044298</t>
  </si>
  <si>
    <t>Bán hàng AEON CITIMART B&amp;B Him Lam 7 theo hóa đơn 00045527</t>
  </si>
  <si>
    <t>Bán hàng AEON CITI MART New Saigon theo hóa đơn 00045528</t>
  </si>
  <si>
    <t>00045652</t>
  </si>
  <si>
    <t>Bán hàng AEON CITIMART B&amp;B Him Lam 6 theo hóa đơn 00045652</t>
  </si>
  <si>
    <t>00045701</t>
  </si>
  <si>
    <t>Bán hàng AEON CITIMART B&amp;B Nam Long theo hóa đơn 00045701</t>
  </si>
  <si>
    <t>Bán hàng AEON CITI MART B&amp;B Hưng Vượng theo hóa đơn 00045734</t>
  </si>
  <si>
    <t>Bán hàng AEON CITI MART Tropic Garden theo hóa đơn 00045750</t>
  </si>
  <si>
    <t>00045751</t>
  </si>
  <si>
    <t>Bán hàng AEON CITI MART B&amp;B BCA theo hóa đơn 00045751</t>
  </si>
  <si>
    <t>00045752</t>
  </si>
  <si>
    <t>Bán hàng AEON CITI MART Cao Thắng theo hóa đơn 00045752</t>
  </si>
  <si>
    <t>Bán hàng AEON CITI MART B&amp;B Green View theo hóa đơn 00045757</t>
  </si>
  <si>
    <t>Bán hàng AEON CITI MART B&amp;B Hưng Vượng theo hóa đơn 00045758</t>
  </si>
  <si>
    <t>Bán hàng AEON CITI MART New Saigon theo hóa đơn 00045759</t>
  </si>
  <si>
    <t>00045760</t>
  </si>
  <si>
    <t>Bán hàng AEON CITI MART B&amp;B Nam Long theo hóa đơn 00045760</t>
  </si>
  <si>
    <t>Bán hàng AEON CITI MART Phúc Yên theo hóa đơn 00045763</t>
  </si>
  <si>
    <t>00045793</t>
  </si>
  <si>
    <t>Bán hàng AEON CITI MART B&amp;B Somerset theo hóa đơn 00045793</t>
  </si>
  <si>
    <t>Bán hàng AEON CITI MART Bình Dương theo hóa đơn 00045810</t>
  </si>
  <si>
    <t>00045824</t>
  </si>
  <si>
    <t>Bán hàng AEON CITIMART Res 11 theo hóa đơn 00045824</t>
  </si>
  <si>
    <t>Bán hàng AEON CITI MART B&amp;B Conic theo hóa đơn 00045825</t>
  </si>
  <si>
    <t>00046137</t>
  </si>
  <si>
    <t>Bán hàng AEON CITI MART B&amp;B Him Lam 6 theo hóa đơn 00046137</t>
  </si>
  <si>
    <t>00046577</t>
  </si>
  <si>
    <t>Bán hàng AEON CITIMART Res 11 theo hóa đơn 00046577</t>
  </si>
  <si>
    <t>00046596</t>
  </si>
  <si>
    <t>Bán hàng AEON CITI MART B&amp;B Somerset theo hóa đơn 00046596</t>
  </si>
  <si>
    <t>00046603</t>
  </si>
  <si>
    <t>Bán hàng AEON CITI MART Garden Plaza theo hóa đơn 00046603</t>
  </si>
  <si>
    <t>00046916</t>
  </si>
  <si>
    <t>Bán hàng AEON CITI MART B&amp;B BCA theo hóa đơn 00046916</t>
  </si>
  <si>
    <t>Bán hàng AEON CITIMART B&amp;B Him Lam 7 theo hóa đơn 00046927</t>
  </si>
  <si>
    <t>00047109</t>
  </si>
  <si>
    <t>Bán hàng AEON CITI MART Cao Thắng theo hóa đơn 00047109</t>
  </si>
  <si>
    <t>Bán hàng AEON CITI MART Phúc Yên theo hóa đơn 00047707</t>
  </si>
  <si>
    <t>Bán hàng AEON CITI MART B&amp;B Conic theo hóa đơn 00047729</t>
  </si>
  <si>
    <t>00047758</t>
  </si>
  <si>
    <t>Bán hàng AEON CITIMART Res 11 theo hóa đơn 00047758</t>
  </si>
  <si>
    <t>Bán hàng AEON CITI MART B&amp;B Hưng Vượng theo hóa đơn 00047829</t>
  </si>
  <si>
    <t>00047830</t>
  </si>
  <si>
    <t>Bán hàng AEON CITI MART B&amp;B Nam Long theo hóa đơn 00047830</t>
  </si>
  <si>
    <t>00047831</t>
  </si>
  <si>
    <t>Bán hàng AEON CITI MART Garden Plaza theo hóa đơn 00047831</t>
  </si>
  <si>
    <t>00047892</t>
  </si>
  <si>
    <t>Bán hàng AEON CITI MART B&amp;B Somerset theo hóa đơn 00047892</t>
  </si>
  <si>
    <t>Bán hàng AEON CITIMART B&amp;B Him Lam 7 theo hóa đơn 00047996</t>
  </si>
  <si>
    <t>Bán hàng AEON CITI MART Tropic Garden theo hóa đơn 00048038</t>
  </si>
  <si>
    <t>Bán hàng AEON CITI MART B&amp;B Green View theo hóa đơn 00048064</t>
  </si>
  <si>
    <t>00048515</t>
  </si>
  <si>
    <t>Bán hàng AEON CITI MART B&amp;B Him Lam 6 theo hóa đơn 00048515</t>
  </si>
  <si>
    <t>00048676</t>
  </si>
  <si>
    <t>Bán hàng AEON CITI MART B&amp;B BCA theo hóa đơn 00048676</t>
  </si>
  <si>
    <t>Bán hàng AEON CITI MART Bình Dương theo hóa đơn 00048725</t>
  </si>
  <si>
    <t>00048729</t>
  </si>
  <si>
    <t>Bán hàng AEON CITI MART Cao Thắng theo hóa đơn 00048729</t>
  </si>
  <si>
    <t>Bán hàng AEON CITIMART B&amp;B Him Lam 7 theo hóa đơn 00048746</t>
  </si>
  <si>
    <t>Bán hàng AEON CITI MART B&amp;B Green View theo hóa đơn 00048869</t>
  </si>
  <si>
    <t>Bán hàng AEON CITI MART B&amp;B Hưng Vượng theo hóa đơn 00048920</t>
  </si>
  <si>
    <t>00049335</t>
  </si>
  <si>
    <t>Bán hàng AEON CITI MART Garden Plaza theo hóa đơn 00049335</t>
  </si>
  <si>
    <t>Bán hàng AEON CITI MART New Saigon theo hóa đơn 00049390</t>
  </si>
  <si>
    <t>Bán hàng AEON CITIMART B&amp;B Him Lam 7 theo hóa đơn 00049492</t>
  </si>
  <si>
    <t>00049565</t>
  </si>
  <si>
    <t>Bán hàng AEON CITI MART B&amp;B BCA theo hóa đơn 00049565</t>
  </si>
  <si>
    <t>Bán hàng AEON CITI MART Phúc Yên theo hóa đơn 00049578</t>
  </si>
  <si>
    <t>Bán hàng AEON CITI MART B&amp;B Green View theo hóa đơn 00049602</t>
  </si>
  <si>
    <t>Bán hàng AEON CITI MART Bình Dương theo hóa đơn 00049746</t>
  </si>
  <si>
    <t>Bán hàng AEON CITI MART Tropic Garden theo hóa đơn 00050091</t>
  </si>
  <si>
    <t>Bán hàng AEON CITI MART Phúc Yên theo hóa đơn 00050553</t>
  </si>
  <si>
    <t>Bán hàng AEON CITI MART Cao Thắng theo hóa đơn 00050583</t>
  </si>
  <si>
    <t>Bán hàng AEON CITI MART B&amp;B Conic theo hóa đơn 00050682</t>
  </si>
  <si>
    <t>Bán hàng AEON CITIMART B&amp;B Him Lam 7 theo hóa đơn 00050730</t>
  </si>
  <si>
    <t>Bán hàng AEON CITI MART B&amp;B Hưng Vượng theo hóa đơn 00050732</t>
  </si>
  <si>
    <t>Bán hàng AEON CITI MART New Saigon theo hóa đơn 00050733</t>
  </si>
  <si>
    <t>00050812</t>
  </si>
  <si>
    <t>Bán hàng AEON CITI MART B&amp;B Somerset theo hóa đơn 00050812</t>
  </si>
  <si>
    <t>Bán hàng AEON CITI MART Tropic Garden theo hóa đơn 00050991</t>
  </si>
  <si>
    <t>Bán hàng AEON CITI MART Bình Dương theo hóa đơn 00051013</t>
  </si>
  <si>
    <t>Bán hàng AEON CITIMART B&amp;B Him Lam 7 theo hóa đơn 00051031</t>
  </si>
  <si>
    <t>00051032</t>
  </si>
  <si>
    <t>Bán hàng AEON CITI MART B&amp;B Nam Long theo hóa đơn 00051032</t>
  </si>
  <si>
    <t>00051088</t>
  </si>
  <si>
    <t>Bán hàng AEON CITI MART B&amp;B BCA theo hóa đơn 00051088</t>
  </si>
  <si>
    <t>Bán hàng AEON CITI MART Phúc Yên theo hóa đơn 00051273</t>
  </si>
  <si>
    <t>00051639</t>
  </si>
  <si>
    <t>Bán hàng AEON CITIMART Res 11 theo hóa đơn 00051639</t>
  </si>
  <si>
    <t>00051728</t>
  </si>
  <si>
    <t>Bán hàng AEON CITI MART Garden Plaza theo hóa đơn 00051728</t>
  </si>
  <si>
    <t>00052045</t>
  </si>
  <si>
    <t>Bán hàng AEON CITIMART Res 11 theo hóa đơn 00052045</t>
  </si>
  <si>
    <t>Bán hàng AEON CITI MART B&amp;B Conic theo hóa đơn 00052129</t>
  </si>
  <si>
    <t>Bán hàng AEON CITI MART B&amp;B Him Lam 6 theo hóa đơn 00052704</t>
  </si>
  <si>
    <t>00053202</t>
  </si>
  <si>
    <t>Bán hàng AEON CITI MART ACM - CAO theo hóa đơn 00053202</t>
  </si>
  <si>
    <t>Bán hàng AEON CITI MART B&amp;B Hưng Vượng theo hóa đơn 00053959</t>
  </si>
  <si>
    <t>00053960</t>
  </si>
  <si>
    <t>Bán hàng AEON CITI MART Garden Plaza theo hóa đơn 00053960</t>
  </si>
  <si>
    <t>Bán hàng AEON CITIMART B&amp;B Him Lam 7 theo hóa đơn 00054268</t>
  </si>
  <si>
    <t>Bán hàng AEON CITI MART ACM - TRO theo hóa đơn 00054391</t>
  </si>
  <si>
    <t>Bán hàng AEON CITI MART Bình Dương theo hóa đơn 00054482</t>
  </si>
  <si>
    <t>Bán hàng AEON CITI MART ACM - GRE theo hóa đơn 00054495</t>
  </si>
  <si>
    <t>Bán hàng AEON CITI MART ACM - TRO theo hóa đơn 00054992</t>
  </si>
  <si>
    <t>00055199</t>
  </si>
  <si>
    <t>Bán hàng AEON CITI MART ACM - CAO theo hóa đơn 00055199</t>
  </si>
  <si>
    <t>Bán hàng AEON CITI MART Phúc Yên theo hóa đơn 00055258</t>
  </si>
  <si>
    <t>Bán hàng AEON CITI MART B&amp;B Conic theo hóa đơn 00055278</t>
  </si>
  <si>
    <t>Bán hàng AEON CITI MART New Saigon theo hóa đơn 00055292</t>
  </si>
  <si>
    <t>00055344</t>
  </si>
  <si>
    <t>Bán hàng AEON CITI MART ACM - SOM theo hóa đơn 00055344</t>
  </si>
  <si>
    <t>00055369</t>
  </si>
  <si>
    <t>Bán hàng AEON CITI MART ACM - BCA theo hóa đơn 00055369</t>
  </si>
  <si>
    <t>Bán hàng AEON CITI MART New Saigon theo hóa đơn 00055405</t>
  </si>
  <si>
    <t>Bán hàng ACM - PHU theo hóa đơn 00055456</t>
  </si>
  <si>
    <t>Bán hàng ACM – HL7 theo hóa đơn 00055890</t>
  </si>
  <si>
    <t>Bán hàng ACM - HUN theo hóa đơn 00055892</t>
  </si>
  <si>
    <t>Bán hàng ACM - TRO theo hóa đơn 00056124</t>
  </si>
  <si>
    <t>Bán hàng ACM – HL7 theo hóa đơn 00056144</t>
  </si>
  <si>
    <t>Bán hàng ACM - PHU theo hóa đơn 00056190</t>
  </si>
  <si>
    <t>00056236</t>
  </si>
  <si>
    <t>Bán hàng ACM - NAM theo hóa đơn 00056236</t>
  </si>
  <si>
    <t>00056286</t>
  </si>
  <si>
    <t>Bán hàng ACM – GAR theo hóa đơn 00056286</t>
  </si>
  <si>
    <t>Bán hàng ACM - GRE theo hóa đơn 00056287</t>
  </si>
  <si>
    <t>00056570</t>
  </si>
  <si>
    <t>Bán hàng ACM – RES11 theo hóa đơn 00056570</t>
  </si>
  <si>
    <t>Bán hàng ACM - HL6 theo hóa đơn 00056571</t>
  </si>
  <si>
    <t>Bán hàng ACM - NEW theo hóa đơn 00056869</t>
  </si>
  <si>
    <t>Bán hàng ACM - TRO theo hóa đơn 00057000</t>
  </si>
  <si>
    <t>00057032</t>
  </si>
  <si>
    <t>Bán hàng ACM - CAO theo hóa đơn 00057032</t>
  </si>
  <si>
    <t>Bán hàng ACM – HL7 theo hóa đơn 00057038</t>
  </si>
  <si>
    <t>00057623</t>
  </si>
  <si>
    <t>Bán hàng ACM – GAR theo hóa đơn 00057623</t>
  </si>
  <si>
    <t>Nhóm HHDV : 4. Hàng hóa, dịch vụ chịu thuế suất thuế GTGT 10% (423 )</t>
  </si>
  <si>
    <t>Bán hàng AEON CITIMART Cao Thắng theo hóa đơn 00041702</t>
  </si>
  <si>
    <t>AEON CITIMART Cao Thắng</t>
  </si>
  <si>
    <t>THEO DÕI CÔNG NỢ / CTY ACM SÀI GÒN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</si>
  <si>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</si>
  <si>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</si>
  <si>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</si>
  <si>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</si>
  <si>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</si>
  <si>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</si>
  <si>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ACM SG</t>
  </si>
  <si>
    <t>ACM BD</t>
  </si>
  <si>
    <t>Tổng bán hàng</t>
  </si>
  <si>
    <t>Tổng hàng trả</t>
  </si>
  <si>
    <t>Tổng thanh toán 2022</t>
  </si>
  <si>
    <t>Tổng đã thanh toán</t>
  </si>
  <si>
    <t>Dư nợ phải thu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</si>
  <si>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</si>
  <si>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</si>
  <si>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</si>
  <si>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</si>
  <si>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</si>
  <si>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</si>
  <si>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Số Dư Đầu Kỳ</t>
  </si>
  <si>
    <t>Hàng trả</t>
  </si>
  <si>
    <t>Thanh Toán</t>
  </si>
  <si>
    <t>DANH SÁCH TRẢ LẠI HÀNG BÁN</t>
  </si>
  <si>
    <t>Ngày hạch toán</t>
  </si>
  <si>
    <t>Ngày chứng từ</t>
  </si>
  <si>
    <t>Số chứng từ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</si>
  <si>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</si>
  <si>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</si>
  <si>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</si>
  <si>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</si>
  <si>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</si>
  <si>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</si>
  <si>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Loại chứng từ</t>
  </si>
  <si>
    <t>Kiêm phiếu nhập</t>
  </si>
  <si>
    <t>HT22/000059</t>
  </si>
  <si>
    <t>15175</t>
  </si>
  <si>
    <t>ACM</t>
  </si>
  <si>
    <t>Hàng bán trả lại</t>
  </si>
  <si>
    <t>Hàng bán bị trả lại - Giảm trừ công nợ</t>
  </si>
  <si>
    <t>HT22/000309</t>
  </si>
  <si>
    <t>23605</t>
  </si>
  <si>
    <t>HBTL0182033T012022</t>
  </si>
  <si>
    <t>5540</t>
  </si>
  <si>
    <t>HT22/000342</t>
  </si>
  <si>
    <t>35037</t>
  </si>
  <si>
    <t>HT22/000240</t>
  </si>
  <si>
    <t>38331</t>
  </si>
  <si>
    <t>HT22/000262</t>
  </si>
  <si>
    <t>33486</t>
  </si>
  <si>
    <t>HT22/000308</t>
  </si>
  <si>
    <t>9980</t>
  </si>
  <si>
    <t>HT22/000310</t>
  </si>
  <si>
    <t>9979</t>
  </si>
  <si>
    <t>HT22/000403</t>
  </si>
  <si>
    <t>10927</t>
  </si>
  <si>
    <t>HT22/000124</t>
  </si>
  <si>
    <t>16569</t>
  </si>
  <si>
    <t>HT22/000223</t>
  </si>
  <si>
    <t>79427</t>
  </si>
  <si>
    <t>HT22/000502</t>
  </si>
  <si>
    <t>43676</t>
  </si>
  <si>
    <t>HT22/000137</t>
  </si>
  <si>
    <t>52040</t>
  </si>
  <si>
    <t>HT22/000620</t>
  </si>
  <si>
    <t>27159</t>
  </si>
  <si>
    <t>HT22/000132</t>
  </si>
  <si>
    <t>9198</t>
  </si>
  <si>
    <t>HT22/000643</t>
  </si>
  <si>
    <t>28550</t>
  </si>
  <si>
    <t>HBTL2211/771</t>
  </si>
  <si>
    <t>31991</t>
  </si>
  <si>
    <t>HBTL2212/514</t>
  </si>
  <si>
    <t>125494</t>
  </si>
  <si>
    <t>HÀNG TRẢ</t>
  </si>
  <si>
    <t>HBTL2211/0353</t>
  </si>
  <si>
    <t>00000312</t>
  </si>
  <si>
    <t>Hàng trả HD00000312</t>
  </si>
  <si>
    <t>HBTL2211/0354</t>
  </si>
  <si>
    <t>00006190</t>
  </si>
  <si>
    <t>Hàng trả HD00006190</t>
  </si>
  <si>
    <t>HBTL2211/0352</t>
  </si>
  <si>
    <t>00012109</t>
  </si>
  <si>
    <t>Hàng trả HD12109</t>
  </si>
  <si>
    <t>HBTL2211/0350</t>
  </si>
  <si>
    <t>00026244</t>
  </si>
  <si>
    <t>Hàng trả HD26244</t>
  </si>
  <si>
    <t>HBTL2211/0345</t>
  </si>
  <si>
    <t>00026440</t>
  </si>
  <si>
    <t>Hàng trả HD26440</t>
  </si>
  <si>
    <t>HBTL2211/0347</t>
  </si>
  <si>
    <t>0029416</t>
  </si>
  <si>
    <t>Hàng trả HD29416</t>
  </si>
  <si>
    <t>HBTL2211/0349</t>
  </si>
  <si>
    <t>00045375</t>
  </si>
  <si>
    <t>Hàng trả HD45375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</si>
</sst>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9]m/d/yyyy"/>
    <numFmt numFmtId="165" formatCode="[$-10409]#,##0.00;\-#,##0.00"/>
    <numFmt numFmtId="166" formatCode="dd/mm/yyyy"/>
    <numFmt numFmtId="167" formatCode="_(* #,##0_);_(* \(#,##0\);_(* &quot;-&quot;??_);_(@_)"/>
    <numFmt numFmtId="168" formatCode="_(* #,##0.0_);_(* \(#,##0.0\);_(* &quot;-&quot;??_);_(@_)"/>
  </numFmts>
  <fonts count="21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Segoe UI"/>
    </font>
    <font>
      <b/>
      <sz val="8"/>
      <color rgb="FF000000"/>
      <name val="Segoe UI"/>
    </font>
    <font>
      <sz val="8"/>
      <color rgb="FF0066DD"/>
      <name val="Segoe UI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92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wrapText="1" readingOrder="1"/>
    </xf>
    <xf numFmtId="0" fontId="3" fillId="0" borderId="0" xfId="0" applyFont="1" applyAlignment="1">
      <alignment horizontal="right" wrapText="1" readingOrder="1"/>
    </xf>
    <xf numFmtId="164" fontId="2" fillId="0" borderId="1" xfId="0" applyNumberFormat="1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165" fontId="2" fillId="0" borderId="1" xfId="0" applyNumberFormat="1" applyFont="1" applyBorder="1" applyAlignment="1">
      <alignment horizontal="right" vertical="top" wrapText="1" readingOrder="1"/>
    </xf>
    <xf numFmtId="164" fontId="2" fillId="0" borderId="0" xfId="0" applyNumberFormat="1" applyFont="1" applyAlignment="1">
      <alignment horizontal="left" vertical="top" wrapText="1" readingOrder="1"/>
    </xf>
    <xf numFmtId="165" fontId="2" fillId="0" borderId="0" xfId="0" applyNumberFormat="1" applyFont="1" applyAlignment="1">
      <alignment horizontal="right" vertical="top" wrapText="1" readingOrder="1"/>
    </xf>
    <xf numFmtId="0" fontId="2" fillId="0" borderId="0" xfId="0" applyFont="1" applyAlignment="1">
      <alignment vertical="top" wrapText="1" readingOrder="1"/>
    </xf>
    <xf numFmtId="165" fontId="2" fillId="0" borderId="2" xfId="0" applyNumberFormat="1" applyFont="1" applyBorder="1" applyAlignment="1">
      <alignment horizontal="right" vertical="top" wrapText="1" readingOrder="1"/>
    </xf>
    <xf numFmtId="0" fontId="0" fillId="0" borderId="0" xfId="0"/>
    <xf numFmtId="167" fontId="14" fillId="0" borderId="0" xfId="3" applyNumberFormat="1" applyFont="1" applyBorder="1" applyAlignment="1">
      <alignment horizontal="left" vertical="center"/>
    </xf>
    <xf numFmtId="167" fontId="14" fillId="0" borderId="0" xfId="3" applyNumberFormat="1" applyFont="1" applyBorder="1" applyAlignment="1">
      <alignment horizontal="right" vertical="center"/>
    </xf>
    <xf numFmtId="167" fontId="13" fillId="0" borderId="6" xfId="3" applyNumberFormat="1" applyFont="1" applyBorder="1" applyAlignment="1">
      <alignment horizontal="center"/>
    </xf>
    <xf numFmtId="167" fontId="13" fillId="0" borderId="6" xfId="3" applyNumberFormat="1" applyFont="1" applyBorder="1"/>
    <xf numFmtId="167" fontId="14" fillId="0" borderId="6" xfId="3" applyNumberFormat="1" applyFont="1" applyBorder="1" applyAlignment="1">
      <alignment horizontal="left" vertical="center"/>
    </xf>
    <xf numFmtId="167" fontId="16" fillId="5" borderId="6" xfId="3" applyNumberFormat="1" applyFont="1" applyFill="1" applyBorder="1" applyAlignment="1">
      <alignment horizontal="center"/>
    </xf>
    <xf numFmtId="167" fontId="18" fillId="5" borderId="6" xfId="3" applyNumberFormat="1" applyFont="1" applyFill="1" applyBorder="1" applyAlignment="1">
      <alignment horizontal="left" vertical="center"/>
    </xf>
    <xf numFmtId="167" fontId="16" fillId="5" borderId="6" xfId="3" applyNumberFormat="1" applyFont="1" applyFill="1" applyBorder="1"/>
    <xf numFmtId="167" fontId="18" fillId="5" borderId="6" xfId="3" applyNumberFormat="1" applyFont="1" applyFill="1" applyBorder="1" applyAlignment="1">
      <alignment horizontal="center" vertical="center"/>
    </xf>
    <xf numFmtId="167" fontId="13" fillId="0" borderId="0" xfId="3" applyNumberFormat="1" applyFont="1"/>
    <xf numFmtId="167" fontId="16" fillId="5" borderId="6" xfId="3" applyNumberFormat="1" applyFont="1" applyFill="1" applyBorder="1" applyAlignment="1">
      <alignment horizontal="center" vertical="center" wrapText="1"/>
    </xf>
    <xf numFmtId="167" fontId="14" fillId="0" borderId="0" xfId="3" applyNumberFormat="1" applyFont="1" applyAlignment="1">
      <alignment horizontal="center" vertical="center"/>
    </xf>
    <xf numFmtId="167" fontId="15" fillId="0" borderId="0" xfId="3" applyNumberFormat="1" applyFont="1" applyAlignment="1">
      <alignment horizontal="center"/>
    </xf>
    <xf numFmtId="167" fontId="16" fillId="0" borderId="6" xfId="3" applyNumberFormat="1" applyFont="1" applyFill="1" applyBorder="1" applyAlignment="1">
      <alignment horizontal="center"/>
    </xf>
    <xf numFmtId="167" fontId="12" fillId="0" borderId="0" xfId="3" applyNumberFormat="1" applyFont="1" applyAlignment="1">
      <alignment horizontal="center"/>
    </xf>
    <xf numFmtId="167" fontId="16" fillId="0" borderId="0" xfId="3" applyNumberFormat="1" applyFont="1" applyAlignment="1">
      <alignment horizontal="center" vertical="center"/>
    </xf>
    <xf numFmtId="167" fontId="12" fillId="0" borderId="0" xfId="3" applyNumberFormat="1" applyFont="1"/>
    <xf numFmtId="166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8" fontId="8" fillId="2" borderId="5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166" fontId="0" fillId="0" borderId="0" xfId="0" applyNumberFormat="1"/>
    <xf numFmtId="166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38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38" fontId="0" fillId="0" borderId="0" xfId="0" applyNumberFormat="1"/>
    <xf numFmtId="38" fontId="0" fillId="0" borderId="0" xfId="0" applyNumberFormat="1" applyAlignment="1">
      <alignment horizontal="center"/>
    </xf>
    <xf numFmtId="38" fontId="10" fillId="3" borderId="4" xfId="0" applyNumberFormat="1" applyFont="1" applyFill="1" applyBorder="1" applyAlignment="1">
      <alignment horizontal="center" vertical="center"/>
    </xf>
    <xf numFmtId="0" fontId="10" fillId="0" borderId="4" xfId="0" quotePrefix="1" applyFont="1" applyBorder="1" applyAlignment="1">
      <alignment horizontal="left" vertical="center"/>
    </xf>
    <xf numFmtId="14" fontId="16" fillId="5" borderId="6" xfId="0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38" fontId="10" fillId="0" borderId="6" xfId="0" applyNumberFormat="1" applyFont="1" applyBorder="1" applyAlignment="1">
      <alignment horizontal="right" vertical="center"/>
    </xf>
    <xf numFmtId="14" fontId="13" fillId="0" borderId="7" xfId="0" applyNumberFormat="1" applyFont="1" applyBorder="1" applyAlignment="1">
      <alignment horizontal="center"/>
    </xf>
    <xf numFmtId="0" fontId="13" fillId="0" borderId="6" xfId="0" applyFont="1" applyBorder="1"/>
    <xf numFmtId="0" fontId="13" fillId="0" borderId="8" xfId="0" applyFont="1" applyBorder="1" applyAlignment="1">
      <alignment horizontal="left"/>
    </xf>
    <xf numFmtId="167" fontId="0" fillId="0" borderId="0" xfId="0" applyNumberFormat="1"/>
    <xf numFmtId="14" fontId="16" fillId="5" borderId="8" xfId="0" applyNumberFormat="1" applyFont="1" applyFill="1" applyBorder="1" applyAlignment="1">
      <alignment horizontal="center"/>
    </xf>
    <xf numFmtId="0" fontId="16" fillId="5" borderId="6" xfId="0" applyFont="1" applyFill="1" applyBorder="1"/>
    <xf numFmtId="167" fontId="13" fillId="0" borderId="0" xfId="0" applyNumberFormat="1" applyFont="1"/>
    <xf numFmtId="167" fontId="16" fillId="5" borderId="6" xfId="0" applyNumberFormat="1" applyFont="1" applyFill="1" applyBorder="1"/>
    <xf numFmtId="167" fontId="20" fillId="4" borderId="6" xfId="0" applyNumberFormat="1" applyFont="1" applyFill="1" applyBorder="1"/>
    <xf numFmtId="14" fontId="14" fillId="0" borderId="0" xfId="0" quotePrefix="1" applyNumberFormat="1" applyFont="1" applyAlignment="1">
      <alignment horizontal="center" vertical="center"/>
    </xf>
    <xf numFmtId="14" fontId="14" fillId="0" borderId="0" xfId="0" quotePrefix="1" applyNumberFormat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167" fontId="16" fillId="0" borderId="7" xfId="3" applyNumberFormat="1" applyFont="1" applyFill="1" applyBorder="1" applyAlignment="1">
      <alignment vertical="center" wrapText="1"/>
    </xf>
    <xf numFmtId="167" fontId="16" fillId="0" borderId="8" xfId="3" applyNumberFormat="1" applyFont="1" applyFill="1" applyBorder="1" applyAlignment="1">
      <alignment vertical="center" wrapText="1"/>
    </xf>
    <xf numFmtId="168" fontId="16" fillId="0" borderId="6" xfId="1" applyNumberFormat="1" applyFont="1" applyBorder="1" applyAlignment="1">
      <alignment horizontal="left"/>
    </xf>
    <xf numFmtId="167" fontId="1" fillId="0" borderId="0" xfId="1" applyNumberFormat="1" applyFont="1"/>
    <xf numFmtId="166" fontId="8" fillId="2" borderId="5" xfId="2" applyNumberFormat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166" fontId="8" fillId="0" borderId="4" xfId="2" applyNumberFormat="1" applyFont="1" applyBorder="1" applyAlignment="1">
      <alignment horizontal="center" vertical="center"/>
    </xf>
    <xf numFmtId="38" fontId="8" fillId="2" borderId="5" xfId="2" applyNumberFormat="1" applyFont="1" applyFill="1" applyBorder="1" applyAlignment="1">
      <alignment horizontal="center" vertical="center" wrapText="1"/>
    </xf>
    <xf numFmtId="0" fontId="8" fillId="0" borderId="4" xfId="2" applyFont="1" applyBorder="1" applyAlignment="1">
      <alignment horizontal="left" vertical="center"/>
    </xf>
    <xf numFmtId="38" fontId="8" fillId="0" borderId="4" xfId="2" applyNumberFormat="1" applyFont="1" applyBorder="1" applyAlignment="1">
      <alignment horizontal="right" vertical="center"/>
    </xf>
    <xf numFmtId="166" fontId="8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38" fontId="8" fillId="0" borderId="0" xfId="2" applyNumberFormat="1" applyFont="1" applyAlignment="1">
      <alignment horizontal="center" vertical="center" wrapText="1"/>
    </xf>
    <xf numFmtId="167" fontId="1" fillId="0" borderId="0" xfId="0" applyNumberFormat="1" applyFont="1"/>
    <xf numFmtId="0" fontId="13" fillId="6" borderId="0" xfId="0" applyFont="1" applyFill="1" applyAlignment="1">
      <alignment horizontal="center"/>
    </xf>
    <xf numFmtId="14" fontId="17" fillId="0" borderId="0" xfId="0" applyNumberFormat="1" applyFont="1" applyAlignment="1">
      <alignment horizontal="center"/>
    </xf>
    <xf numFmtId="14" fontId="16" fillId="5" borderId="7" xfId="0" applyNumberFormat="1" applyFont="1" applyFill="1" applyBorder="1" applyAlignment="1">
      <alignment horizontal="center"/>
    </xf>
    <xf numFmtId="14" fontId="16" fillId="5" borderId="8" xfId="0" applyNumberFormat="1" applyFont="1" applyFill="1" applyBorder="1" applyAlignment="1">
      <alignment horizontal="center"/>
    </xf>
    <xf numFmtId="14" fontId="19" fillId="4" borderId="7" xfId="0" quotePrefix="1" applyNumberFormat="1" applyFont="1" applyFill="1" applyBorder="1" applyAlignment="1">
      <alignment horizontal="center" vertical="center"/>
    </xf>
    <xf numFmtId="14" fontId="19" fillId="4" borderId="9" xfId="0" quotePrefix="1" applyNumberFormat="1" applyFont="1" applyFill="1" applyBorder="1" applyAlignment="1">
      <alignment horizontal="center" vertical="center"/>
    </xf>
    <xf numFmtId="14" fontId="19" fillId="4" borderId="8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168" fontId="16" fillId="5" borderId="8" xfId="0" applyNumberFormat="1" applyFont="1" applyFill="1" applyBorder="1" applyAlignment="1">
      <alignment horizontal="center"/>
    </xf>
  </cellXfs>
  <cellStyles count="4">
    <cellStyle name="Comma" xfId="1" builtinId="3"/>
    <cellStyle name="Comma 2" xfId="3" xr:uid="{D402D8BC-A925-4244-81DD-E22C497D8011}"/>
    <cellStyle name="Normal" xfId="0" builtinId="0"/>
    <cellStyle name="Normal 2" xfId="2" xr:uid="{B7E8AB75-A4B0-4D8D-BF95-922D7422B10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66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enuitemdisplay://ledgertransvoucher/+3123+%5B63:HDMH17-0916003%5D%5B2:02/26/2022%2000:00:00%5D%5B64:ACM%5D" TargetMode="External"/><Relationship Id="rId671" Type="http://schemas.openxmlformats.org/officeDocument/2006/relationships/hyperlink" Target="menuitemdisplay://vendinvoicejournal/+491+%5B5:00047829%5D" TargetMode="External"/><Relationship Id="rId769" Type="http://schemas.openxmlformats.org/officeDocument/2006/relationships/hyperlink" Target="menuitemdisplay://vendinvoicejournal/+491+%5B5:0053960%5D" TargetMode="External"/><Relationship Id="rId21" Type="http://schemas.openxmlformats.org/officeDocument/2006/relationships/hyperlink" Target="menuitemdisplay://ledgertransvoucher/+3123+%5B63:HDMH17-0902697%5D%5B2:01/12/2022%2000:00:00%5D%5B64:ACM%5D" TargetMode="External"/><Relationship Id="rId324" Type="http://schemas.openxmlformats.org/officeDocument/2006/relationships/hyperlink" Target="menuitemdisplay://ledgertransvoucher/+3123+%5B63:HDMH17-0952077%5D%5B2:06/08/2022%2000:00:00%5D%5B64:ACM%5D" TargetMode="External"/><Relationship Id="rId531" Type="http://schemas.openxmlformats.org/officeDocument/2006/relationships/hyperlink" Target="menuitemdisplay://vendinvoicejournal/+491+%5B5:0034211%5D" TargetMode="External"/><Relationship Id="rId629" Type="http://schemas.openxmlformats.org/officeDocument/2006/relationships/hyperlink" Target="menuitemdisplay://vendinvoicejournal/+491+%5B5:0045752%5D" TargetMode="External"/><Relationship Id="rId170" Type="http://schemas.openxmlformats.org/officeDocument/2006/relationships/hyperlink" Target="menuitemdisplay://vendinvoicejournal/+491+%5B5:00004106%5D" TargetMode="External"/><Relationship Id="rId268" Type="http://schemas.openxmlformats.org/officeDocument/2006/relationships/hyperlink" Target="menuitemdisplay://ledgertransvoucher/+3123+%5B63:HDMH17-0942763%5D%5B2:05/12/2022%2000:00:00%5D%5B64:ACM%5D" TargetMode="External"/><Relationship Id="rId475" Type="http://schemas.openxmlformats.org/officeDocument/2006/relationships/hyperlink" Target="menuitemdisplay://vendinvoicejournal/+491+%5B5:00029266%5D" TargetMode="External"/><Relationship Id="rId682" Type="http://schemas.openxmlformats.org/officeDocument/2006/relationships/hyperlink" Target="menuitemdisplay://ledgertransvoucher/+3123+%5B63:HDMH17-0988919%5D%5B2:10/19/2022%2000:00:00%5D%5B64:ACM%5D" TargetMode="External"/><Relationship Id="rId32" Type="http://schemas.openxmlformats.org/officeDocument/2006/relationships/hyperlink" Target="menuitemdisplay://vendinvoicejournal/+491+%5B5:0008632%5D" TargetMode="External"/><Relationship Id="rId128" Type="http://schemas.openxmlformats.org/officeDocument/2006/relationships/hyperlink" Target="menuitemdisplay://vendinvoicejournal/+491+%5B5:00000030%5D" TargetMode="External"/><Relationship Id="rId335" Type="http://schemas.openxmlformats.org/officeDocument/2006/relationships/hyperlink" Target="menuitemdisplay://vendinvoicejournal/+491+%5B5:0017610%5D" TargetMode="External"/><Relationship Id="rId542" Type="http://schemas.openxmlformats.org/officeDocument/2006/relationships/hyperlink" Target="menuitemdisplay://ledgertransvoucher/+3123+%5B63:HDMH17-0975333%5D%5B2:08/29/2022%2000:00:00%5D%5B64:ACM%5D" TargetMode="External"/><Relationship Id="rId181" Type="http://schemas.openxmlformats.org/officeDocument/2006/relationships/hyperlink" Target="menuitemdisplay://ledgertransvoucher/+3123+%5B63:HDMH17-0927009%5D%5B2:03/30/2022%2000:00:00%5D%5B64:ACM%5D" TargetMode="External"/><Relationship Id="rId402" Type="http://schemas.openxmlformats.org/officeDocument/2006/relationships/hyperlink" Target="menuitemdisplay://ledgertransvoucher/+3123+%5B63:HDMH17-0960919%5D%5B2:07/07/2022%2000:00:00%5D%5B64:ACM%5D" TargetMode="External"/><Relationship Id="rId279" Type="http://schemas.openxmlformats.org/officeDocument/2006/relationships/hyperlink" Target="menuitemdisplay://vendinvoicejournal/+491+%5B5:00013277%5D" TargetMode="External"/><Relationship Id="rId486" Type="http://schemas.openxmlformats.org/officeDocument/2006/relationships/hyperlink" Target="menuitemdisplay://ledgertransvoucher/+3123+%5B63:HDMH17-0969759%5D%5B2:08/06/2022%2000:00:00%5D%5B64:ACM%5D" TargetMode="External"/><Relationship Id="rId693" Type="http://schemas.openxmlformats.org/officeDocument/2006/relationships/hyperlink" Target="menuitemdisplay://vendinvoicejournal/+491+%5B5:00048725%5D" TargetMode="External"/><Relationship Id="rId707" Type="http://schemas.openxmlformats.org/officeDocument/2006/relationships/hyperlink" Target="menuitemdisplay://vendinvoicejournal/+491+%5B5:0049565%5D" TargetMode="External"/><Relationship Id="rId43" Type="http://schemas.openxmlformats.org/officeDocument/2006/relationships/hyperlink" Target="menuitemdisplay://ledgertransvoucher/+3123+%5B63:HDMH17-0906939%5D%5B2:01/24/2022%2000:00:00%5D%5B64:ACM%5D" TargetMode="External"/><Relationship Id="rId139" Type="http://schemas.openxmlformats.org/officeDocument/2006/relationships/hyperlink" Target="menuitemdisplay://ledgertransvoucher/+3123+%5B63:HDMH17-0919852%5D%5B2:03/10/2022%2000:00:00%5D%5B64:ACM%5D" TargetMode="External"/><Relationship Id="rId346" Type="http://schemas.openxmlformats.org/officeDocument/2006/relationships/hyperlink" Target="menuitemdisplay://ledgertransvoucher/+3123+%5B63:HDMH17-0954797%5D%5B2:06/17/2022%2000:00:00%5D%5B64:ACM%5D" TargetMode="External"/><Relationship Id="rId553" Type="http://schemas.openxmlformats.org/officeDocument/2006/relationships/hyperlink" Target="menuitemdisplay://vendinvoicejournal/+491+%5B5:0037169%5D" TargetMode="External"/><Relationship Id="rId760" Type="http://schemas.openxmlformats.org/officeDocument/2006/relationships/hyperlink" Target="menuitemdisplay://vendinvoicejournal/+491+%5B5:0051639%5D" TargetMode="External"/><Relationship Id="rId192" Type="http://schemas.openxmlformats.org/officeDocument/2006/relationships/hyperlink" Target="menuitemdisplay://ledgertransvoucher/+3123+%5B63:HDMH17-0930655%5D%5B2:04/08/2022%2000:00:00%5D%5B64:ACM%5D" TargetMode="External"/><Relationship Id="rId206" Type="http://schemas.openxmlformats.org/officeDocument/2006/relationships/hyperlink" Target="menuitemdisplay://ledgertransvoucher/+3123+%5B63:HDMH17-0932453%5D%5B2:04/14/2022%2000:00:00%5D%5B64:ACM%5D" TargetMode="External"/><Relationship Id="rId413" Type="http://schemas.openxmlformats.org/officeDocument/2006/relationships/hyperlink" Target="menuitemdisplay://vendinvoicejournal/+491+%5B5:PO-1665258%5D" TargetMode="External"/><Relationship Id="rId497" Type="http://schemas.openxmlformats.org/officeDocument/2006/relationships/hyperlink" Target="menuitemdisplay://vendinvoicejournal/+491+%5B5:00029651%5D" TargetMode="External"/><Relationship Id="rId620" Type="http://schemas.openxmlformats.org/officeDocument/2006/relationships/hyperlink" Target="menuitemdisplay://ledgertransvoucher/+3123+%5B63:HDMH17-0985284%5D%5B2:09/30/2022%2000:00:00%5D%5B64:ACM%5D" TargetMode="External"/><Relationship Id="rId718" Type="http://schemas.openxmlformats.org/officeDocument/2006/relationships/hyperlink" Target="menuitemdisplay://ledgertransvoucher/+3123+%5B63:HDMH17-0994717%5D%5B2:11/09/2022%2000:00:00%5D%5B64:ACM%5D" TargetMode="External"/><Relationship Id="rId357" Type="http://schemas.openxmlformats.org/officeDocument/2006/relationships/hyperlink" Target="menuitemdisplay://vendinvoicejournal/+491+%5B5:0019078%5D" TargetMode="External"/><Relationship Id="rId54" Type="http://schemas.openxmlformats.org/officeDocument/2006/relationships/hyperlink" Target="menuitemdisplay://vendinvoicejournal/+491+%5B5:0010354%5D" TargetMode="External"/><Relationship Id="rId96" Type="http://schemas.openxmlformats.org/officeDocument/2006/relationships/hyperlink" Target="menuitemdisplay://vendinvoicejournal/+491+%5B5:0012828%5D" TargetMode="External"/><Relationship Id="rId161" Type="http://schemas.openxmlformats.org/officeDocument/2006/relationships/hyperlink" Target="menuitemdisplay://ledgertransvoucher/+3123+%5B63:HDMH17-0924079%5D%5B2:03/22/2022%2000:00:00%5D%5B64:ACM%5D" TargetMode="External"/><Relationship Id="rId217" Type="http://schemas.openxmlformats.org/officeDocument/2006/relationships/hyperlink" Target="menuitemdisplay://vendinvoicejournal/+491+%5B5:0009268%5D" TargetMode="External"/><Relationship Id="rId399" Type="http://schemas.openxmlformats.org/officeDocument/2006/relationships/hyperlink" Target="menuitemdisplay://vendinvoicejournal/+491+%5B5:00023052%5D" TargetMode="External"/><Relationship Id="rId564" Type="http://schemas.openxmlformats.org/officeDocument/2006/relationships/hyperlink" Target="menuitemdisplay://ledgertransvoucher/+3123+%5B63:HDMH17-0977935%5D%5B2:09/07/2022%2000:00:00%5D%5B64:ACM%5D" TargetMode="External"/><Relationship Id="rId771" Type="http://schemas.openxmlformats.org/officeDocument/2006/relationships/hyperlink" Target="menuitemdisplay://vendinvoicejournal/+491+%5B5:00053959%5D" TargetMode="External"/><Relationship Id="rId827" Type="http://schemas.openxmlformats.org/officeDocument/2006/relationships/hyperlink" Target="menuitemdisplay://vendinvoicejournal/+491+%5B5:0057032%5D" TargetMode="External"/><Relationship Id="rId259" Type="http://schemas.openxmlformats.org/officeDocument/2006/relationships/hyperlink" Target="menuitemdisplay://vendinvoicejournal/+491+%5B5:00011599%5D" TargetMode="External"/><Relationship Id="rId424" Type="http://schemas.openxmlformats.org/officeDocument/2006/relationships/hyperlink" Target="menuitemdisplay://ledgertransvoucher/+3123+%5B63:HDMH17-0962492%5D%5B2:07/13/2022%2000:00:00%5D%5B64:ACM%5D" TargetMode="External"/><Relationship Id="rId466" Type="http://schemas.openxmlformats.org/officeDocument/2006/relationships/hyperlink" Target="menuitemdisplay://ledgertransvoucher/+3123+%5B63:HDMH17-0967196%5D%5B2:07/29/2022%2000:00:00%5D%5B64:ACM%5D" TargetMode="External"/><Relationship Id="rId631" Type="http://schemas.openxmlformats.org/officeDocument/2006/relationships/hyperlink" Target="menuitemdisplay://vendinvoicejournal/+491+%5B5:00045758%5D" TargetMode="External"/><Relationship Id="rId673" Type="http://schemas.openxmlformats.org/officeDocument/2006/relationships/hyperlink" Target="menuitemdisplay://vendinvoicejournal/+491+%5B5:0047831%5D" TargetMode="External"/><Relationship Id="rId729" Type="http://schemas.openxmlformats.org/officeDocument/2006/relationships/hyperlink" Target="menuitemdisplay://vendinvoicejournal/+491+%5B5:0050812%5D" TargetMode="External"/><Relationship Id="rId23" Type="http://schemas.openxmlformats.org/officeDocument/2006/relationships/hyperlink" Target="menuitemdisplay://ledgertransvoucher/+3123+%5B63:HDMH17-0902907%5D%5B2:01/12/2022%2000:00:00%5D%5B64:ACM%5D" TargetMode="External"/><Relationship Id="rId119" Type="http://schemas.openxmlformats.org/officeDocument/2006/relationships/hyperlink" Target="menuitemdisplay://ledgertransvoucher/+3123+%5B63:HDMH17-0916176%5D%5B2:02/26/2022%2000:00:00%5D%5B64:ACM%5D" TargetMode="External"/><Relationship Id="rId270" Type="http://schemas.openxmlformats.org/officeDocument/2006/relationships/hyperlink" Target="menuitemdisplay://ledgertransvoucher/+3123+%5B63:HDMH17-0942875%5D%5B2:05/12/2022%2000:00:00%5D%5B64:ACM%5D" TargetMode="External"/><Relationship Id="rId326" Type="http://schemas.openxmlformats.org/officeDocument/2006/relationships/hyperlink" Target="menuitemdisplay://ledgertransvoucher/+3123+%5B63:HDMH17-0952146%5D%5B2:06/08/2022%2000:00:00%5D%5B64:ACM%5D" TargetMode="External"/><Relationship Id="rId533" Type="http://schemas.openxmlformats.org/officeDocument/2006/relationships/hyperlink" Target="menuitemdisplay://vendinvoicejournal/+491+%5B5:00034209%5D" TargetMode="External"/><Relationship Id="rId65" Type="http://schemas.openxmlformats.org/officeDocument/2006/relationships/hyperlink" Target="menuitemdisplay://ledgertransvoucher/+3123+%5B63:HDMH17-0908995%5D%5B2:01/29/2022%2000:00:00%5D%5B64:ACM%5D" TargetMode="External"/><Relationship Id="rId130" Type="http://schemas.openxmlformats.org/officeDocument/2006/relationships/hyperlink" Target="menuitemdisplay://vendinvoicejournal/+491+%5B5:0000254%5D" TargetMode="External"/><Relationship Id="rId368" Type="http://schemas.openxmlformats.org/officeDocument/2006/relationships/hyperlink" Target="menuitemdisplay://ledgertransvoucher/+3123+%5B63:HDMH17-0957555%5D%5B2:06/27/2022%2000:00:00%5D%5B64:ACM%5D" TargetMode="External"/><Relationship Id="rId575" Type="http://schemas.openxmlformats.org/officeDocument/2006/relationships/hyperlink" Target="menuitemdisplay://vendinvoicejournal/+491+%5B5:00039085%5D" TargetMode="External"/><Relationship Id="rId740" Type="http://schemas.openxmlformats.org/officeDocument/2006/relationships/hyperlink" Target="menuitemdisplay://ledgertransvoucher/+3123+%5B63:CSM0118-024184%5D%5B2:11/15/2022%2000:00:00%5D%5B64:ACM%5D" TargetMode="External"/><Relationship Id="rId782" Type="http://schemas.openxmlformats.org/officeDocument/2006/relationships/hyperlink" Target="menuitemdisplay://ledgertransvoucher/+3123+%5B63:HDMH17-1003233%5D%5B2:12/09/2022%2000:00:00%5D%5B64:ACM%5D" TargetMode="External"/><Relationship Id="rId172" Type="http://schemas.openxmlformats.org/officeDocument/2006/relationships/hyperlink" Target="menuitemdisplay://vendinvoicejournal/+491+%5B5:0004372%5D" TargetMode="External"/><Relationship Id="rId228" Type="http://schemas.openxmlformats.org/officeDocument/2006/relationships/hyperlink" Target="menuitemdisplay://ledgertransvoucher/+3123+%5B63:HDMH17-0937112%5D%5B2:04/27/2022%2000:00:00%5D%5B64:ACM%5D" TargetMode="External"/><Relationship Id="rId435" Type="http://schemas.openxmlformats.org/officeDocument/2006/relationships/hyperlink" Target="menuitemdisplay://vendinvoicejournal/+491+%5B5:00026058%5D" TargetMode="External"/><Relationship Id="rId477" Type="http://schemas.openxmlformats.org/officeDocument/2006/relationships/hyperlink" Target="menuitemdisplay://vendinvoicejournal/+491+%5B5:0029268%5D" TargetMode="External"/><Relationship Id="rId600" Type="http://schemas.openxmlformats.org/officeDocument/2006/relationships/hyperlink" Target="menuitemdisplay://ledgertransvoucher/+3123+%5B63:HDMH17-0981756%5D%5B2:09/21/2022%2000:00:00%5D%5B64:ACM%5D" TargetMode="External"/><Relationship Id="rId642" Type="http://schemas.openxmlformats.org/officeDocument/2006/relationships/hyperlink" Target="menuitemdisplay://ledgertransvoucher/+3123+%5B63:HDMH17-0985491%5D%5B2:10/04/2022%2000:00:00%5D%5B64:ACM%5D" TargetMode="External"/><Relationship Id="rId684" Type="http://schemas.openxmlformats.org/officeDocument/2006/relationships/hyperlink" Target="menuitemdisplay://ledgertransvoucher/+3123+%5B63:HDMH17-0989116%5D%5B2:10/20/2022%2000:00:00%5D%5B64:ACM%5D" TargetMode="External"/><Relationship Id="rId281" Type="http://schemas.openxmlformats.org/officeDocument/2006/relationships/hyperlink" Target="menuitemdisplay://vendinvoicejournal/+491+%5B5:00013292%5D" TargetMode="External"/><Relationship Id="rId337" Type="http://schemas.openxmlformats.org/officeDocument/2006/relationships/hyperlink" Target="menuitemdisplay://vendinvoicejournal/+491+%5B5:0017147%5D" TargetMode="External"/><Relationship Id="rId502" Type="http://schemas.openxmlformats.org/officeDocument/2006/relationships/hyperlink" Target="menuitemdisplay://ledgertransvoucher/+3123+%5B63:HDMH17-0971229%5D%5B2:08/13/2022%2000:00:00%5D%5B64:ACM%5D" TargetMode="External"/><Relationship Id="rId34" Type="http://schemas.openxmlformats.org/officeDocument/2006/relationships/hyperlink" Target="menuitemdisplay://vendinvoicejournal/+491+%5B5:0008878%5D" TargetMode="External"/><Relationship Id="rId76" Type="http://schemas.openxmlformats.org/officeDocument/2006/relationships/hyperlink" Target="menuitemdisplay://vendinvoicejournal/+491+%5B5:0010657%5D" TargetMode="External"/><Relationship Id="rId141" Type="http://schemas.openxmlformats.org/officeDocument/2006/relationships/hyperlink" Target="menuitemdisplay://ledgertransvoucher/+3123+%5B63:HDMH17-0920578%5D%5B2:03/12/2022%2000:00:00%5D%5B64:ACM%5D" TargetMode="External"/><Relationship Id="rId379" Type="http://schemas.openxmlformats.org/officeDocument/2006/relationships/hyperlink" Target="menuitemdisplay://vendinvoicejournal/+491+%5B5:0020852%5D" TargetMode="External"/><Relationship Id="rId544" Type="http://schemas.openxmlformats.org/officeDocument/2006/relationships/hyperlink" Target="menuitemdisplay://ledgertransvoucher/+3123+%5B63:HDMH17-0975361%5D%5B2:08/29/2022%2000:00:00%5D%5B64:ACM%5D" TargetMode="External"/><Relationship Id="rId586" Type="http://schemas.openxmlformats.org/officeDocument/2006/relationships/hyperlink" Target="menuitemdisplay://ledgertransvoucher/+3123+%5B63:HDMH17-0980922%5D%5B2:09/17/2022%2000:00:00%5D%5B64:ACM%5D" TargetMode="External"/><Relationship Id="rId751" Type="http://schemas.openxmlformats.org/officeDocument/2006/relationships/hyperlink" Target="menuitemdisplay://ledgertransvoucher/+3123+%5B63:HDMH17-0995962%5D%5B2:11/17/2022%2000:00:00%5D%5B64:ACM%5D" TargetMode="External"/><Relationship Id="rId793" Type="http://schemas.openxmlformats.org/officeDocument/2006/relationships/hyperlink" Target="menuitemdisplay://vendinvoicejournal/+491+%5B5:0055344%5D" TargetMode="External"/><Relationship Id="rId807" Type="http://schemas.openxmlformats.org/officeDocument/2006/relationships/hyperlink" Target="menuitemdisplay://vendinvoicejournal/+491+%5B5:0056236%5D" TargetMode="External"/><Relationship Id="rId7" Type="http://schemas.openxmlformats.org/officeDocument/2006/relationships/hyperlink" Target="menuitemdisplay://ledgertransvoucher/+3123+%5B63:HDMH17-0901298%5D%5B2:01/08/2022%2000:00:00%5D%5B64:ACM%5D" TargetMode="External"/><Relationship Id="rId183" Type="http://schemas.openxmlformats.org/officeDocument/2006/relationships/hyperlink" Target="menuitemdisplay://ledgertransvoucher/+3123+%5B63:HDMH17-0928806%5D%5B2:04/02/2022%2000:00:00%5D%5B64:ACM%5D" TargetMode="External"/><Relationship Id="rId239" Type="http://schemas.openxmlformats.org/officeDocument/2006/relationships/hyperlink" Target="menuitemdisplay://vendinvoicejournal/+491+%5B5:00010406%5D" TargetMode="External"/><Relationship Id="rId390" Type="http://schemas.openxmlformats.org/officeDocument/2006/relationships/hyperlink" Target="menuitemdisplay://ledgertransvoucher/+3123+%5B63:HDMH17-0959196%5D%5B2:07/01/2022%2000:00:00%5D%5B64:ACM%5D" TargetMode="External"/><Relationship Id="rId404" Type="http://schemas.openxmlformats.org/officeDocument/2006/relationships/hyperlink" Target="menuitemdisplay://ledgertransvoucher/+3123+%5B63:HDMH17-0960961%5D%5B2:07/07/2022%2000:00:00%5D%5B64:ACM%5D" TargetMode="External"/><Relationship Id="rId446" Type="http://schemas.openxmlformats.org/officeDocument/2006/relationships/hyperlink" Target="menuitemdisplay://ledgertransvoucher/+3123+%5B63:HDMH17-0965069%5D%5B2:07/22/2022%2000:00:00%5D%5B64:ACM%5D" TargetMode="External"/><Relationship Id="rId611" Type="http://schemas.openxmlformats.org/officeDocument/2006/relationships/hyperlink" Target="menuitemdisplay://vendinvoicejournal/+491+%5B5:00044298%5D" TargetMode="External"/><Relationship Id="rId653" Type="http://schemas.openxmlformats.org/officeDocument/2006/relationships/hyperlink" Target="menuitemdisplay://vendinvoicejournal/+491+%5B5:0046137%5D" TargetMode="External"/><Relationship Id="rId250" Type="http://schemas.openxmlformats.org/officeDocument/2006/relationships/hyperlink" Target="menuitemdisplay://ledgertransvoucher/+3123+%5B63:HDMH17-0939890%5D%5B2:05/05/2022%2000:00:00%5D%5B64:ACM%5D" TargetMode="External"/><Relationship Id="rId292" Type="http://schemas.openxmlformats.org/officeDocument/2006/relationships/hyperlink" Target="menuitemdisplay://ledgertransvoucher/+3123+%5B63:HDMH17-0946456%5D%5B2:05/23/2022%2000:00:00%5D%5B64:ACM%5D" TargetMode="External"/><Relationship Id="rId306" Type="http://schemas.openxmlformats.org/officeDocument/2006/relationships/hyperlink" Target="menuitemdisplay://ledgertransvoucher/+3123+%5B63:HDMH17-0948217%5D%5B2:05/27/2022%2000:00:00%5D%5B64:ACM%5D" TargetMode="External"/><Relationship Id="rId488" Type="http://schemas.openxmlformats.org/officeDocument/2006/relationships/hyperlink" Target="menuitemdisplay://ledgertransvoucher/+3123+%5B63:DCAP17-0070028%5D%5B2:08/07/2022%2000:00:00%5D%5B64:ACM%5D" TargetMode="External"/><Relationship Id="rId695" Type="http://schemas.openxmlformats.org/officeDocument/2006/relationships/hyperlink" Target="menuitemdisplay://vendinvoicejournal/+491+%5B5:00048746%5D" TargetMode="External"/><Relationship Id="rId709" Type="http://schemas.openxmlformats.org/officeDocument/2006/relationships/hyperlink" Target="menuitemdisplay://vendinvoicejournal/+491+%5B5:00049602%5D" TargetMode="External"/><Relationship Id="rId45" Type="http://schemas.openxmlformats.org/officeDocument/2006/relationships/hyperlink" Target="menuitemdisplay://ledgertransvoucher/+3123+%5B63:HDMH17-0907606%5D%5B2:01/24/2022%2000:00:00%5D%5B64:ACM%5D" TargetMode="External"/><Relationship Id="rId87" Type="http://schemas.openxmlformats.org/officeDocument/2006/relationships/hyperlink" Target="menuitemdisplay://ledgertransvoucher/+3123+%5B63:HDMH17-0911580%5D%5B2:02/11/2022%2000:00:00%5D%5B64:ACM%5D" TargetMode="External"/><Relationship Id="rId110" Type="http://schemas.openxmlformats.org/officeDocument/2006/relationships/hyperlink" Target="menuitemdisplay://vendinvoicejournal/+491+%5B5:0013842%5D" TargetMode="External"/><Relationship Id="rId348" Type="http://schemas.openxmlformats.org/officeDocument/2006/relationships/hyperlink" Target="menuitemdisplay://ledgertransvoucher/+3123+%5B63:HDMH17-0954898%5D%5B2:06/17/2022%2000:00:00%5D%5B64:ACM%5D" TargetMode="External"/><Relationship Id="rId513" Type="http://schemas.openxmlformats.org/officeDocument/2006/relationships/hyperlink" Target="menuitemdisplay://vendinvoicejournal/+491+%5B5:0031691%5D" TargetMode="External"/><Relationship Id="rId555" Type="http://schemas.openxmlformats.org/officeDocument/2006/relationships/hyperlink" Target="menuitemdisplay://vendinvoicejournal/+491+%5B5:0036418%5D" TargetMode="External"/><Relationship Id="rId597" Type="http://schemas.openxmlformats.org/officeDocument/2006/relationships/hyperlink" Target="menuitemdisplay://vendinvoicejournal/+491+%5B5:PO-1699648%5D" TargetMode="External"/><Relationship Id="rId720" Type="http://schemas.openxmlformats.org/officeDocument/2006/relationships/hyperlink" Target="menuitemdisplay://ledgertransvoucher/+3123+%5B63:HDMH17-0994457%5D%5B2:11/11/2022%2000:00:00%5D%5B64:ACM%5D" TargetMode="External"/><Relationship Id="rId762" Type="http://schemas.openxmlformats.org/officeDocument/2006/relationships/hyperlink" Target="menuitemdisplay://vendinvoicejournal/+491+%5B5:00052129%5D" TargetMode="External"/><Relationship Id="rId818" Type="http://schemas.openxmlformats.org/officeDocument/2006/relationships/hyperlink" Target="menuitemdisplay://ledgertransvoucher/+3123+%5B63:DCAP17-0072278%5D%5B2:12/26/2022%2000:00:00%5D%5B64:ACM%5D" TargetMode="External"/><Relationship Id="rId152" Type="http://schemas.openxmlformats.org/officeDocument/2006/relationships/hyperlink" Target="menuitemdisplay://vendinvoicejournal/+491+%5B5:00001775%5D" TargetMode="External"/><Relationship Id="rId194" Type="http://schemas.openxmlformats.org/officeDocument/2006/relationships/hyperlink" Target="menuitemdisplay://ledgertransvoucher/+3123+%5B63:HDMH17-0930694%5D%5B2:04/08/2022%2000:00:00%5D%5B64:ACM%5D" TargetMode="External"/><Relationship Id="rId208" Type="http://schemas.openxmlformats.org/officeDocument/2006/relationships/hyperlink" Target="menuitemdisplay://ledgertransvoucher/+3123+%5B63:HDMH17-0934225%5D%5B2:04/19/2022%2000:00:00%5D%5B64:ACM%5D" TargetMode="External"/><Relationship Id="rId415" Type="http://schemas.openxmlformats.org/officeDocument/2006/relationships/hyperlink" Target="menuitemdisplay://vendinvoicejournal/+491+%5B5:0024229%5D" TargetMode="External"/><Relationship Id="rId457" Type="http://schemas.openxmlformats.org/officeDocument/2006/relationships/hyperlink" Target="menuitemdisplay://vendinvoicejournal/+491+%5B5:00027422%5D" TargetMode="External"/><Relationship Id="rId622" Type="http://schemas.openxmlformats.org/officeDocument/2006/relationships/hyperlink" Target="menuitemdisplay://ledgertransvoucher/+3123+%5B63:HDMH17-0984652%5D%5B2:10/01/2022%2000:00:00%5D%5B64:ACM%5D" TargetMode="External"/><Relationship Id="rId261" Type="http://schemas.openxmlformats.org/officeDocument/2006/relationships/hyperlink" Target="menuitemdisplay://vendinvoicejournal/+491+%5B5:00011685%5D" TargetMode="External"/><Relationship Id="rId499" Type="http://schemas.openxmlformats.org/officeDocument/2006/relationships/hyperlink" Target="menuitemdisplay://vendinvoicejournal/+491+%5B5:0029710%5D" TargetMode="External"/><Relationship Id="rId664" Type="http://schemas.openxmlformats.org/officeDocument/2006/relationships/hyperlink" Target="menuitemdisplay://ledgertransvoucher/+3123+%5B63:HDMH17-0987594%5D%5B2:10/13/2022%2000:00:00%5D%5B64:ACM%5D" TargetMode="External"/><Relationship Id="rId14" Type="http://schemas.openxmlformats.org/officeDocument/2006/relationships/hyperlink" Target="menuitemdisplay://vendinvoicejournal/+491+%5B5:0007167%5D" TargetMode="External"/><Relationship Id="rId56" Type="http://schemas.openxmlformats.org/officeDocument/2006/relationships/hyperlink" Target="menuitemdisplay://vendinvoicejournal/+491+%5B5:0010347%5D" TargetMode="External"/><Relationship Id="rId317" Type="http://schemas.openxmlformats.org/officeDocument/2006/relationships/hyperlink" Target="menuitemdisplay://vendinvoicejournal/+491+%5B5:00015238%5D" TargetMode="External"/><Relationship Id="rId359" Type="http://schemas.openxmlformats.org/officeDocument/2006/relationships/hyperlink" Target="menuitemdisplay://vendinvoicejournal/+491+%5B5:0019420%5D" TargetMode="External"/><Relationship Id="rId524" Type="http://schemas.openxmlformats.org/officeDocument/2006/relationships/hyperlink" Target="menuitemdisplay://ledgertransvoucher/+3123+%5B63:HDMH17-0973954%5D%5B2:08/23/2022%2000:00:00%5D%5B64:ACM%5D" TargetMode="External"/><Relationship Id="rId566" Type="http://schemas.openxmlformats.org/officeDocument/2006/relationships/hyperlink" Target="menuitemdisplay://ledgertransvoucher/+3123+%5B63:HDMH17-0977978%5D%5B2:09/07/2022%2000:00:00%5D%5B64:ACM%5D" TargetMode="External"/><Relationship Id="rId731" Type="http://schemas.openxmlformats.org/officeDocument/2006/relationships/hyperlink" Target="menuitemdisplay://ledgertransvoucher/+3123+%5B63:CSM0118-024168%5D%5B2:11/15/2022%2000:00:00%5D%5B64:ACM%5D" TargetMode="External"/><Relationship Id="rId773" Type="http://schemas.openxmlformats.org/officeDocument/2006/relationships/hyperlink" Target="menuitemdisplay://vendinvoicejournal/+491+%5B5:00054268%5D" TargetMode="External"/><Relationship Id="rId98" Type="http://schemas.openxmlformats.org/officeDocument/2006/relationships/hyperlink" Target="menuitemdisplay://vendinvoicejournal/+491+%5B5:0012834%5D" TargetMode="External"/><Relationship Id="rId121" Type="http://schemas.openxmlformats.org/officeDocument/2006/relationships/hyperlink" Target="menuitemdisplay://ledgertransvoucher/+3123+%5B63:DCAP17-0066438%5D%5B2:02/27/2022%2000:00:00%5D%5B64:ACM%5D" TargetMode="External"/><Relationship Id="rId163" Type="http://schemas.openxmlformats.org/officeDocument/2006/relationships/hyperlink" Target="menuitemdisplay://ledgertransvoucher/+3123+%5B63:HDMH17-0924285%5D%5B2:03/22/2022%2000:00:00%5D%5B64:ACM%5D" TargetMode="External"/><Relationship Id="rId219" Type="http://schemas.openxmlformats.org/officeDocument/2006/relationships/hyperlink" Target="menuitemdisplay://vendinvoicejournal/+491+%5B5:00009504%5D" TargetMode="External"/><Relationship Id="rId370" Type="http://schemas.openxmlformats.org/officeDocument/2006/relationships/hyperlink" Target="menuitemdisplay://ledgertransvoucher/+3123+%5B63:HDMH17-0957590%5D%5B2:06/27/2022%2000:00:00%5D%5B64:ACM%5D" TargetMode="External"/><Relationship Id="rId426" Type="http://schemas.openxmlformats.org/officeDocument/2006/relationships/hyperlink" Target="menuitemdisplay://ledgertransvoucher/+3123+%5B63:HDMH17-0962516%5D%5B2:07/13/2022%2000:00:00%5D%5B64:ACM%5D" TargetMode="External"/><Relationship Id="rId633" Type="http://schemas.openxmlformats.org/officeDocument/2006/relationships/hyperlink" Target="menuitemdisplay://vendinvoicejournal/+491+%5B5:00045750%5D" TargetMode="External"/><Relationship Id="rId829" Type="http://schemas.openxmlformats.org/officeDocument/2006/relationships/hyperlink" Target="menuitemdisplay://vendinvoicejournal/+491+%5B5:PO-1766781%5D" TargetMode="External"/><Relationship Id="rId230" Type="http://schemas.openxmlformats.org/officeDocument/2006/relationships/hyperlink" Target="menuitemdisplay://ledgertransvoucher/+3123+%5B63:HDMH17-0938106%5D%5B2:04/27/2022%2000:00:00%5D%5B64:ACM%5D" TargetMode="External"/><Relationship Id="rId468" Type="http://schemas.openxmlformats.org/officeDocument/2006/relationships/hyperlink" Target="menuitemdisplay://ledgertransvoucher/+3123+%5B63:HDMH17-0967436%5D%5B2:07/30/2022%2000:00:00%5D%5B64:ACM%5D" TargetMode="External"/><Relationship Id="rId675" Type="http://schemas.openxmlformats.org/officeDocument/2006/relationships/hyperlink" Target="menuitemdisplay://vendinvoicejournal/+491+%5B5:0047830%5D" TargetMode="External"/><Relationship Id="rId25" Type="http://schemas.openxmlformats.org/officeDocument/2006/relationships/hyperlink" Target="menuitemdisplay://ledgertransvoucher/+3123+%5B63:HDMH17-0902908%5D%5B2:01/12/2022%2000:00:00%5D%5B64:ACM%5D" TargetMode="External"/><Relationship Id="rId67" Type="http://schemas.openxmlformats.org/officeDocument/2006/relationships/hyperlink" Target="menuitemdisplay://ledgertransvoucher/+3123+%5B63:HDMH17-0909010%5D%5B2:01/29/2022%2000:00:00%5D%5B64:ACM%5D" TargetMode="External"/><Relationship Id="rId272" Type="http://schemas.openxmlformats.org/officeDocument/2006/relationships/hyperlink" Target="menuitemdisplay://ledgertransvoucher/+3123+%5B63:HDMH17-0943485%5D%5B2:05/14/2022%2000:00:00%5D%5B64:ACM%5D" TargetMode="External"/><Relationship Id="rId328" Type="http://schemas.openxmlformats.org/officeDocument/2006/relationships/hyperlink" Target="menuitemdisplay://ledgertransvoucher/+3123+%5B63:HDMH17-0952239%5D%5B2:06/08/2022%2000:00:00%5D%5B64:ACM%5D" TargetMode="External"/><Relationship Id="rId535" Type="http://schemas.openxmlformats.org/officeDocument/2006/relationships/hyperlink" Target="menuitemdisplay://vendinvoicejournal/+491+%5B5:0034983%5D" TargetMode="External"/><Relationship Id="rId577" Type="http://schemas.openxmlformats.org/officeDocument/2006/relationships/hyperlink" Target="menuitemdisplay://vendinvoicejournal/+491+%5B5:0039896%5D" TargetMode="External"/><Relationship Id="rId700" Type="http://schemas.openxmlformats.org/officeDocument/2006/relationships/hyperlink" Target="menuitemdisplay://ledgertransvoucher/+3123+%5B63:HDMH17-0991303%5D%5B2:10/29/2022%2000:00:00%5D%5B64:ACM%5D" TargetMode="External"/><Relationship Id="rId742" Type="http://schemas.openxmlformats.org/officeDocument/2006/relationships/hyperlink" Target="menuitemdisplay://ledgertransvoucher/+3123+%5B63:CSM0118-024189%5D%5B2:11/15/2022%2000:00:00%5D%5B64:ACM%5D" TargetMode="External"/><Relationship Id="rId132" Type="http://schemas.openxmlformats.org/officeDocument/2006/relationships/hyperlink" Target="menuitemdisplay://vendinvoicejournal/+491+%5B5:0000225%5D" TargetMode="External"/><Relationship Id="rId174" Type="http://schemas.openxmlformats.org/officeDocument/2006/relationships/hyperlink" Target="menuitemdisplay://vendinvoicejournal/+491+%5B5:00004493%5D" TargetMode="External"/><Relationship Id="rId381" Type="http://schemas.openxmlformats.org/officeDocument/2006/relationships/hyperlink" Target="menuitemdisplay://vendinvoicejournal/+491+%5B5:00021130%5D" TargetMode="External"/><Relationship Id="rId602" Type="http://schemas.openxmlformats.org/officeDocument/2006/relationships/hyperlink" Target="menuitemdisplay://ledgertransvoucher/+3123+%5B63:HDMH17-0982356%5D%5B2:09/23/2022%2000:00:00%5D%5B64:ACM%5D" TargetMode="External"/><Relationship Id="rId784" Type="http://schemas.openxmlformats.org/officeDocument/2006/relationships/hyperlink" Target="menuitemdisplay://ledgertransvoucher/+3123+%5B63:HDMH17-1005631%5D%5B2:12/10/2022%2000:00:00%5D%5B64:ACM%5D" TargetMode="External"/><Relationship Id="rId241" Type="http://schemas.openxmlformats.org/officeDocument/2006/relationships/hyperlink" Target="menuitemdisplay://vendinvoicejournal/+491+%5B5:0010415%5D" TargetMode="External"/><Relationship Id="rId437" Type="http://schemas.openxmlformats.org/officeDocument/2006/relationships/hyperlink" Target="menuitemdisplay://vendinvoicejournal/+491+%5B5:PO-1674401%5D" TargetMode="External"/><Relationship Id="rId479" Type="http://schemas.openxmlformats.org/officeDocument/2006/relationships/hyperlink" Target="menuitemdisplay://vendinvoicejournal/+491+%5B5:00029269%5D" TargetMode="External"/><Relationship Id="rId644" Type="http://schemas.openxmlformats.org/officeDocument/2006/relationships/hyperlink" Target="menuitemdisplay://ledgertransvoucher/+3123+%5B63:HDMH17-0985581%5D%5B2:10/04/2022%2000:00:00%5D%5B64:ACM%5D" TargetMode="External"/><Relationship Id="rId686" Type="http://schemas.openxmlformats.org/officeDocument/2006/relationships/hyperlink" Target="menuitemdisplay://ledgertransvoucher/+3123+%5B63:HDMH17-0989330%5D%5B2:10/21/2022%2000:00:00%5D%5B64:ACM%5D" TargetMode="External"/><Relationship Id="rId36" Type="http://schemas.openxmlformats.org/officeDocument/2006/relationships/hyperlink" Target="menuitemdisplay://vendinvoicejournal/+491+%5B5:0008879%5D" TargetMode="External"/><Relationship Id="rId283" Type="http://schemas.openxmlformats.org/officeDocument/2006/relationships/hyperlink" Target="menuitemdisplay://vendinvoicejournal/+491+%5B5:0013431%5D" TargetMode="External"/><Relationship Id="rId339" Type="http://schemas.openxmlformats.org/officeDocument/2006/relationships/hyperlink" Target="menuitemdisplay://vendinvoicejournal/+491+%5B5:00017715%5D" TargetMode="External"/><Relationship Id="rId490" Type="http://schemas.openxmlformats.org/officeDocument/2006/relationships/hyperlink" Target="menuitemdisplay://ledgertransvoucher/+3123+%5B63:HDMH17-0970324%5D%5B2:08/09/2022%2000:00:00%5D%5B64:ACM%5D" TargetMode="External"/><Relationship Id="rId504" Type="http://schemas.openxmlformats.org/officeDocument/2006/relationships/hyperlink" Target="menuitemdisplay://ledgertransvoucher/+3123+%5B63:HDMH17-0971263%5D%5B2:08/13/2022%2000:00:00%5D%5B64:ACM%5D" TargetMode="External"/><Relationship Id="rId546" Type="http://schemas.openxmlformats.org/officeDocument/2006/relationships/hyperlink" Target="menuitemdisplay://ledgertransvoucher/+3123+%5B63:HDMH17-0975887%5D%5B2:08/30/2022%2000:00:00%5D%5B64:ACM%5D" TargetMode="External"/><Relationship Id="rId711" Type="http://schemas.openxmlformats.org/officeDocument/2006/relationships/hyperlink" Target="menuitemdisplay://vendinvoicejournal/+491+%5B5:00049578%5D" TargetMode="External"/><Relationship Id="rId753" Type="http://schemas.openxmlformats.org/officeDocument/2006/relationships/hyperlink" Target="menuitemdisplay://ledgertransvoucher/+3123+%5B63:HDMH17-0998073%5D%5B2:11/18/2022%2000:00:00%5D%5B64:ACM%5D" TargetMode="External"/><Relationship Id="rId78" Type="http://schemas.openxmlformats.org/officeDocument/2006/relationships/hyperlink" Target="menuitemdisplay://vendinvoicejournal/+491+%5B5:0010681%5D" TargetMode="External"/><Relationship Id="rId101" Type="http://schemas.openxmlformats.org/officeDocument/2006/relationships/hyperlink" Target="menuitemdisplay://ledgertransvoucher/+3123+%5B63:HDMH17-0913884%5D%5B2:02/21/2022%2000:00:00%5D%5B64:ACM%5D" TargetMode="External"/><Relationship Id="rId143" Type="http://schemas.openxmlformats.org/officeDocument/2006/relationships/hyperlink" Target="menuitemdisplay://ledgertransvoucher/+3123+%5B63:HDMH17-0920688%5D%5B2:03/12/2022%2000:00:00%5D%5B64:ACM%5D" TargetMode="External"/><Relationship Id="rId185" Type="http://schemas.openxmlformats.org/officeDocument/2006/relationships/hyperlink" Target="menuitemdisplay://ledgertransvoucher/+3123+%5B63:HDMH17-0929633%5D%5B2:04/04/2022%2000:00:00%5D%5B64:ACM%5D" TargetMode="External"/><Relationship Id="rId350" Type="http://schemas.openxmlformats.org/officeDocument/2006/relationships/hyperlink" Target="menuitemdisplay://ledgertransvoucher/+3123+%5B63:HDMH17-0955190%5D%5B2:06/18/2022%2000:00:00%5D%5B64:ACM%5D" TargetMode="External"/><Relationship Id="rId406" Type="http://schemas.openxmlformats.org/officeDocument/2006/relationships/hyperlink" Target="menuitemdisplay://ledgertransvoucher/+3123+%5B63:HDMH17-0961475%5D%5B2:07/07/2022%2000:00:00%5D%5B64:ACM%5D" TargetMode="External"/><Relationship Id="rId588" Type="http://schemas.openxmlformats.org/officeDocument/2006/relationships/hyperlink" Target="menuitemdisplay://ledgertransvoucher/+3123+%5B63:DCAP17-0070663%5D%5B2:09/19/2022%2000:00:00%5D%5B64:ACM%5D" TargetMode="External"/><Relationship Id="rId795" Type="http://schemas.openxmlformats.org/officeDocument/2006/relationships/hyperlink" Target="menuitemdisplay://vendinvoicejournal/+491+%5B5:00055405%5D" TargetMode="External"/><Relationship Id="rId809" Type="http://schemas.openxmlformats.org/officeDocument/2006/relationships/hyperlink" Target="menuitemdisplay://vendinvoicejournal/+491+%5B5:00056190%5D" TargetMode="External"/><Relationship Id="rId9" Type="http://schemas.openxmlformats.org/officeDocument/2006/relationships/hyperlink" Target="menuitemdisplay://ledgertransvoucher/+3123+%5B63:HDMH17-0901572%5D%5B2:01/08/2022%2000:00:00%5D%5B64:ACM%5D" TargetMode="External"/><Relationship Id="rId210" Type="http://schemas.openxmlformats.org/officeDocument/2006/relationships/hyperlink" Target="menuitemdisplay://ledgertransvoucher/+3123+%5B63:HDMH17-0934629%5D%5B2:04/20/2022%2000:00:00%5D%5B64:ACM%5D" TargetMode="External"/><Relationship Id="rId392" Type="http://schemas.openxmlformats.org/officeDocument/2006/relationships/hyperlink" Target="menuitemdisplay://ledgertransvoucher/+3123+%5B63:HDMH17-0960123%5D%5B2:07/04/2022%2000:00:00%5D%5B64:ACM%5D" TargetMode="External"/><Relationship Id="rId448" Type="http://schemas.openxmlformats.org/officeDocument/2006/relationships/hyperlink" Target="menuitemdisplay://ledgertransvoucher/+3123+%5B63:HDMH17-0965475%5D%5B2:07/23/2022%2000:00:00%5D%5B64:ACM%5D" TargetMode="External"/><Relationship Id="rId613" Type="http://schemas.openxmlformats.org/officeDocument/2006/relationships/hyperlink" Target="menuitemdisplay://vendinvoicejournal/+491+%5B5:00044288%5D" TargetMode="External"/><Relationship Id="rId655" Type="http://schemas.openxmlformats.org/officeDocument/2006/relationships/hyperlink" Target="menuitemdisplay://vendinvoicejournal/+491+%5B5:0046603%5D" TargetMode="External"/><Relationship Id="rId697" Type="http://schemas.openxmlformats.org/officeDocument/2006/relationships/hyperlink" Target="menuitemdisplay://vendinvoicejournal/+491+%5B5:00048869%5D" TargetMode="External"/><Relationship Id="rId820" Type="http://schemas.openxmlformats.org/officeDocument/2006/relationships/hyperlink" Target="menuitemdisplay://ledgertransvoucher/+3123+%5B63:HDMH17-1008867%5D%5B2:12/26/2022%2000:00:00%5D%5B64:ACM%5D" TargetMode="External"/><Relationship Id="rId252" Type="http://schemas.openxmlformats.org/officeDocument/2006/relationships/hyperlink" Target="menuitemdisplay://ledgertransvoucher/+3123+%5B63:HDMH17-0939952%5D%5B2:05/05/2022%2000:00:00%5D%5B64:ACM%5D" TargetMode="External"/><Relationship Id="rId294" Type="http://schemas.openxmlformats.org/officeDocument/2006/relationships/hyperlink" Target="menuitemdisplay://ledgertransvoucher/+3123+%5B63:HDMH17-0946522%5D%5B2:05/23/2022%2000:00:00%5D%5B64:ACM%5D" TargetMode="External"/><Relationship Id="rId308" Type="http://schemas.openxmlformats.org/officeDocument/2006/relationships/hyperlink" Target="menuitemdisplay://ledgertransvoucher/+3123+%5B63:HDMH17-0948535%5D%5B2:05/28/2022%2000:00:00%5D%5B64:ACM%5D" TargetMode="External"/><Relationship Id="rId515" Type="http://schemas.openxmlformats.org/officeDocument/2006/relationships/hyperlink" Target="menuitemdisplay://vendinvoicejournal/+491+%5B5:00031652%5D" TargetMode="External"/><Relationship Id="rId722" Type="http://schemas.openxmlformats.org/officeDocument/2006/relationships/hyperlink" Target="menuitemdisplay://ledgertransvoucher/+3123+%5B63:HDMH17-0994488%5D%5B2:11/11/2022%2000:00:00%5D%5B64:ACM%5D" TargetMode="External"/><Relationship Id="rId47" Type="http://schemas.openxmlformats.org/officeDocument/2006/relationships/hyperlink" Target="menuitemdisplay://ledgertransvoucher/+3123+%5B63:HDMH17-0907076%5D%5B2:01/25/2022%2000:00:00%5D%5B64:ACM%5D" TargetMode="External"/><Relationship Id="rId89" Type="http://schemas.openxmlformats.org/officeDocument/2006/relationships/hyperlink" Target="menuitemdisplay://ledgertransvoucher/+3123+%5B63:HDMH17-0912071%5D%5B2:02/15/2022%2000:00:00%5D%5B64:ACM%5D" TargetMode="External"/><Relationship Id="rId112" Type="http://schemas.openxmlformats.org/officeDocument/2006/relationships/hyperlink" Target="menuitemdisplay://vendinvoicejournal/+491+%5B5:0013846%5D" TargetMode="External"/><Relationship Id="rId154" Type="http://schemas.openxmlformats.org/officeDocument/2006/relationships/hyperlink" Target="menuitemdisplay://vendinvoicejournal/+491+%5B5:0001855%5D" TargetMode="External"/><Relationship Id="rId361" Type="http://schemas.openxmlformats.org/officeDocument/2006/relationships/hyperlink" Target="menuitemdisplay://vendinvoicejournal/+491+%5B5:0019418%5D" TargetMode="External"/><Relationship Id="rId557" Type="http://schemas.openxmlformats.org/officeDocument/2006/relationships/hyperlink" Target="menuitemdisplay://vendinvoicejournal/+491+%5B5:0037170%5D" TargetMode="External"/><Relationship Id="rId599" Type="http://schemas.openxmlformats.org/officeDocument/2006/relationships/hyperlink" Target="menuitemdisplay://vendinvoicejournal/+491+%5B5:00042444%5D" TargetMode="External"/><Relationship Id="rId764" Type="http://schemas.openxmlformats.org/officeDocument/2006/relationships/hyperlink" Target="menuitemdisplay://vendinvoicejournal/+491+%5B5:00052704%5D" TargetMode="External"/><Relationship Id="rId196" Type="http://schemas.openxmlformats.org/officeDocument/2006/relationships/hyperlink" Target="menuitemdisplay://ledgertransvoucher/+3123+%5B63:HDMH17-0930711%5D%5B2:04/08/2022%2000:00:00%5D%5B64:ACM%5D" TargetMode="External"/><Relationship Id="rId417" Type="http://schemas.openxmlformats.org/officeDocument/2006/relationships/hyperlink" Target="menuitemdisplay://vendinvoicejournal/+491+%5B5:00024248%5D" TargetMode="External"/><Relationship Id="rId459" Type="http://schemas.openxmlformats.org/officeDocument/2006/relationships/hyperlink" Target="menuitemdisplay://vendinvoicejournal/+491+%5B5:0027423%5D" TargetMode="External"/><Relationship Id="rId624" Type="http://schemas.openxmlformats.org/officeDocument/2006/relationships/hyperlink" Target="menuitemdisplay://ledgertransvoucher/+3123+%5B63:HDMH17-0984938%5D%5B2:10/03/2022%2000:00:00%5D%5B64:ACM%5D" TargetMode="External"/><Relationship Id="rId666" Type="http://schemas.openxmlformats.org/officeDocument/2006/relationships/hyperlink" Target="menuitemdisplay://ledgertransvoucher/+3123+%5B63:HDMH17-0988138%5D%5B2:10/15/2022%2000:00:00%5D%5B64:ACM%5D" TargetMode="External"/><Relationship Id="rId831" Type="http://schemas.openxmlformats.org/officeDocument/2006/relationships/hyperlink" Target="menuitemdisplay://vendinvoicejournal/+491+%5B5:0057623%5D" TargetMode="External"/><Relationship Id="rId16" Type="http://schemas.openxmlformats.org/officeDocument/2006/relationships/hyperlink" Target="menuitemdisplay://vendinvoicejournal/+491+%5B5:0007169%5D" TargetMode="External"/><Relationship Id="rId221" Type="http://schemas.openxmlformats.org/officeDocument/2006/relationships/hyperlink" Target="menuitemdisplay://vendinvoicejournal/+491+%5B5:PO-1605817%5D" TargetMode="External"/><Relationship Id="rId263" Type="http://schemas.openxmlformats.org/officeDocument/2006/relationships/hyperlink" Target="menuitemdisplay://vendinvoicejournal/+491+%5B5:0011943%5D" TargetMode="External"/><Relationship Id="rId319" Type="http://schemas.openxmlformats.org/officeDocument/2006/relationships/hyperlink" Target="menuitemdisplay://vendinvoicejournal/+491+%5B5:0016148%5D" TargetMode="External"/><Relationship Id="rId470" Type="http://schemas.openxmlformats.org/officeDocument/2006/relationships/hyperlink" Target="menuitemdisplay://ledgertransvoucher/+3123+%5B63:HDMH17-0974067%5D%5B2:08/01/2022%2000:00:00%5D%5B64:ACM%5D" TargetMode="External"/><Relationship Id="rId526" Type="http://schemas.openxmlformats.org/officeDocument/2006/relationships/hyperlink" Target="menuitemdisplay://ledgertransvoucher/+3123+%5B63:HDMH17-0974095%5D%5B2:08/24/2022%2000:00:00%5D%5B64:ACM%5D" TargetMode="External"/><Relationship Id="rId58" Type="http://schemas.openxmlformats.org/officeDocument/2006/relationships/hyperlink" Target="menuitemdisplay://vendinvoicejournal/+491+%5B5:0010407%5D" TargetMode="External"/><Relationship Id="rId123" Type="http://schemas.openxmlformats.org/officeDocument/2006/relationships/hyperlink" Target="menuitemdisplay://ledgertransvoucher/+3123+%5B63:HDMH17-0916297%5D%5B2:02/28/2022%2000:00:00%5D%5B64:ACM%5D" TargetMode="External"/><Relationship Id="rId330" Type="http://schemas.openxmlformats.org/officeDocument/2006/relationships/hyperlink" Target="menuitemdisplay://ledgertransvoucher/+3123+%5B63:HDMH17-0953033%5D%5B2:06/11/2022%2000:00:00%5D%5B64:ACM%5D" TargetMode="External"/><Relationship Id="rId568" Type="http://schemas.openxmlformats.org/officeDocument/2006/relationships/hyperlink" Target="menuitemdisplay://ledgertransvoucher/+3123+%5B63:HDMH17-0978053%5D%5B2:09/07/2022%2000:00:00%5D%5B64:ACM%5D" TargetMode="External"/><Relationship Id="rId733" Type="http://schemas.openxmlformats.org/officeDocument/2006/relationships/hyperlink" Target="menuitemdisplay://ledgertransvoucher/+3123+%5B63:CSM0118-024170%5D%5B2:11/15/2022%2000:00:00%5D%5B64:ACM%5D" TargetMode="External"/><Relationship Id="rId775" Type="http://schemas.openxmlformats.org/officeDocument/2006/relationships/hyperlink" Target="menuitemdisplay://vendinvoicejournal/+491+%5B5:00054391%5D" TargetMode="External"/><Relationship Id="rId165" Type="http://schemas.openxmlformats.org/officeDocument/2006/relationships/hyperlink" Target="menuitemdisplay://ledgertransvoucher/+3123+%5B63:DCAP17-0066911%5D%5B2:03/24/2022%2000:00:00%5D%5B64:ACM%5D" TargetMode="External"/><Relationship Id="rId372" Type="http://schemas.openxmlformats.org/officeDocument/2006/relationships/hyperlink" Target="menuitemdisplay://ledgertransvoucher/+3123+%5B63:HDMH17-0957679%5D%5B2:06/27/2022%2000:00:00%5D%5B64:ACM%5D" TargetMode="External"/><Relationship Id="rId428" Type="http://schemas.openxmlformats.org/officeDocument/2006/relationships/hyperlink" Target="menuitemdisplay://ledgertransvoucher/+3123+%5B63:DCAP17-0069466%5D%5B2:07/14/2022%2000:00:00%5D%5B64:ACM%5D" TargetMode="External"/><Relationship Id="rId635" Type="http://schemas.openxmlformats.org/officeDocument/2006/relationships/hyperlink" Target="menuitemdisplay://vendinvoicejournal/+491+%5B5:0045652%5D" TargetMode="External"/><Relationship Id="rId677" Type="http://schemas.openxmlformats.org/officeDocument/2006/relationships/hyperlink" Target="menuitemdisplay://vendinvoicejournal/+491+%5B5:0047892%5D" TargetMode="External"/><Relationship Id="rId800" Type="http://schemas.openxmlformats.org/officeDocument/2006/relationships/hyperlink" Target="menuitemdisplay://ledgertransvoucher/+3123+%5B63:HDMH17-1005808%5D%5B2:12/16/2022%2000:00:00%5D%5B64:ACM%5D" TargetMode="External"/><Relationship Id="rId232" Type="http://schemas.openxmlformats.org/officeDocument/2006/relationships/hyperlink" Target="menuitemdisplay://ledgertransvoucher/+3123+%5B63:HDMH17-0937489%5D%5B2:04/28/2022%2000:00:00%5D%5B64:ACM%5D" TargetMode="External"/><Relationship Id="rId274" Type="http://schemas.openxmlformats.org/officeDocument/2006/relationships/hyperlink" Target="menuitemdisplay://ledgertransvoucher/+3123+%5B63:DCAP17-0068284%5D%5B2:05/16/2022%2000:00:00%5D%5B64:ACM%5D" TargetMode="External"/><Relationship Id="rId481" Type="http://schemas.openxmlformats.org/officeDocument/2006/relationships/hyperlink" Target="menuitemdisplay://vendinvoicejournal/+491+%5B5:00029369%5D" TargetMode="External"/><Relationship Id="rId702" Type="http://schemas.openxmlformats.org/officeDocument/2006/relationships/hyperlink" Target="menuitemdisplay://ledgertransvoucher/+3123+%5B63:HDMH17-0991571%5D%5B2:10/31/2022%2000:00:00%5D%5B64:ACM%5D" TargetMode="External"/><Relationship Id="rId27" Type="http://schemas.openxmlformats.org/officeDocument/2006/relationships/hyperlink" Target="menuitemdisplay://ledgertransvoucher/+3123+%5B63:HDMH17-0903817%5D%5B2:01/14/2022%2000:00:00%5D%5B64:ACM%5D" TargetMode="External"/><Relationship Id="rId69" Type="http://schemas.openxmlformats.org/officeDocument/2006/relationships/hyperlink" Target="menuitemdisplay://ledgertransvoucher/+3123+%5B63:HDMH17-0909018%5D%5B2:01/29/2022%2000:00:00%5D%5B64:ACM%5D" TargetMode="External"/><Relationship Id="rId134" Type="http://schemas.openxmlformats.org/officeDocument/2006/relationships/hyperlink" Target="menuitemdisplay://vendinvoicejournal/+491+%5B5:00000914%5D" TargetMode="External"/><Relationship Id="rId537" Type="http://schemas.openxmlformats.org/officeDocument/2006/relationships/hyperlink" Target="menuitemdisplay://vendinvoicejournal/+491+%5B5:00034869%5D" TargetMode="External"/><Relationship Id="rId579" Type="http://schemas.openxmlformats.org/officeDocument/2006/relationships/hyperlink" Target="menuitemdisplay://vendinvoicejournal/+491+%5B5:00040165%5D" TargetMode="External"/><Relationship Id="rId744" Type="http://schemas.openxmlformats.org/officeDocument/2006/relationships/hyperlink" Target="menuitemdisplay://vendinvoicejournal/+491+%5B5:00050991%5D" TargetMode="External"/><Relationship Id="rId786" Type="http://schemas.openxmlformats.org/officeDocument/2006/relationships/hyperlink" Target="menuitemdisplay://ledgertransvoucher/+3123+%5B63:HDMH17-1003942%5D%5B2:12/12/2022%2000:00:00%5D%5B64:ACM%5D" TargetMode="External"/><Relationship Id="rId80" Type="http://schemas.openxmlformats.org/officeDocument/2006/relationships/hyperlink" Target="menuitemdisplay://vendinvoicejournal/+491+%5B5:0010685%5D" TargetMode="External"/><Relationship Id="rId176" Type="http://schemas.openxmlformats.org/officeDocument/2006/relationships/hyperlink" Target="menuitemdisplay://vendinvoicejournal/+491+%5B5:0004441%5D" TargetMode="External"/><Relationship Id="rId341" Type="http://schemas.openxmlformats.org/officeDocument/2006/relationships/hyperlink" Target="menuitemdisplay://vendinvoicejournal/+491+%5B5:PO-1643335%5D" TargetMode="External"/><Relationship Id="rId383" Type="http://schemas.openxmlformats.org/officeDocument/2006/relationships/hyperlink" Target="menuitemdisplay://vendinvoicejournal/+491+%5B5:PO-1660736%5D" TargetMode="External"/><Relationship Id="rId439" Type="http://schemas.openxmlformats.org/officeDocument/2006/relationships/hyperlink" Target="menuitemdisplay://vendinvoicejournal/+491+%5B5:PO-1674412%5D" TargetMode="External"/><Relationship Id="rId590" Type="http://schemas.openxmlformats.org/officeDocument/2006/relationships/hyperlink" Target="menuitemdisplay://ledgertransvoucher/+3123+%5B63:HDMH17-0981062%5D%5B2:09/19/2022%2000:00:00%5D%5B64:ACM%5D" TargetMode="External"/><Relationship Id="rId604" Type="http://schemas.openxmlformats.org/officeDocument/2006/relationships/hyperlink" Target="menuitemdisplay://ledgertransvoucher/+3123+%5B63:HDMH17-0982440%5D%5B2:09/23/2022%2000:00:00%5D%5B64:ACM%5D" TargetMode="External"/><Relationship Id="rId646" Type="http://schemas.openxmlformats.org/officeDocument/2006/relationships/hyperlink" Target="menuitemdisplay://ledgertransvoucher/+3123+%5B63:HDMH17-0986906%5D%5B2:10/04/2022%2000:00:00%5D%5B64:ACM%5D" TargetMode="External"/><Relationship Id="rId811" Type="http://schemas.openxmlformats.org/officeDocument/2006/relationships/hyperlink" Target="menuitemdisplay://vendinvoicejournal/+491+%5B5:0056286%5D" TargetMode="External"/><Relationship Id="rId201" Type="http://schemas.openxmlformats.org/officeDocument/2006/relationships/hyperlink" Target="menuitemdisplay://vendinvoicejournal/+491+%5B5:00006262%5D" TargetMode="External"/><Relationship Id="rId243" Type="http://schemas.openxmlformats.org/officeDocument/2006/relationships/hyperlink" Target="menuitemdisplay://vendinvoicejournal/+491+%5B5:PO-1619970%5D" TargetMode="External"/><Relationship Id="rId285" Type="http://schemas.openxmlformats.org/officeDocument/2006/relationships/hyperlink" Target="menuitemdisplay://vendinvoicejournal/+491+%5B5:0013436%5D" TargetMode="External"/><Relationship Id="rId450" Type="http://schemas.openxmlformats.org/officeDocument/2006/relationships/hyperlink" Target="menuitemdisplay://ledgertransvoucher/+3123+%5B63:HDMH17-0965617%5D%5B2:07/25/2022%2000:00:00%5D%5B64:ACM%5D" TargetMode="External"/><Relationship Id="rId506" Type="http://schemas.openxmlformats.org/officeDocument/2006/relationships/hyperlink" Target="menuitemdisplay://ledgertransvoucher/+3123+%5B63:HDMH17-0971310%5D%5B2:08/13/2022%2000:00:00%5D%5B64:ACM%5D" TargetMode="External"/><Relationship Id="rId688" Type="http://schemas.openxmlformats.org/officeDocument/2006/relationships/hyperlink" Target="menuitemdisplay://ledgertransvoucher/+3123+%5B63:HDMH17-0989635%5D%5B2:10/22/2022%2000:00:00%5D%5B64:ACM%5D" TargetMode="External"/><Relationship Id="rId38" Type="http://schemas.openxmlformats.org/officeDocument/2006/relationships/hyperlink" Target="menuitemdisplay://vendinvoicejournal/+491+%5B5:0008935%5D" TargetMode="External"/><Relationship Id="rId103" Type="http://schemas.openxmlformats.org/officeDocument/2006/relationships/hyperlink" Target="menuitemdisplay://ledgertransvoucher/+3123+%5B63:HDMH17-0914289%5D%5B2:02/22/2022%2000:00:00%5D%5B64:ACM%5D" TargetMode="External"/><Relationship Id="rId310" Type="http://schemas.openxmlformats.org/officeDocument/2006/relationships/hyperlink" Target="menuitemdisplay://ledgertransvoucher/+3123+%5B63:HDMH17-0949431%5D%5B2:05/28/2022%2000:00:00%5D%5B64:ACM%5D" TargetMode="External"/><Relationship Id="rId492" Type="http://schemas.openxmlformats.org/officeDocument/2006/relationships/hyperlink" Target="menuitemdisplay://ledgertransvoucher/+3123+%5B63:HDMH17-0970732%5D%5B2:08/09/2022%2000:00:00%5D%5B64:ACM%5D" TargetMode="External"/><Relationship Id="rId548" Type="http://schemas.openxmlformats.org/officeDocument/2006/relationships/hyperlink" Target="menuitemdisplay://ledgertransvoucher/+3123+%5B63:HDMH17-0977401%5D%5B2:08/31/2022%2000:00:00%5D%5B64:ACM%5D" TargetMode="External"/><Relationship Id="rId713" Type="http://schemas.openxmlformats.org/officeDocument/2006/relationships/hyperlink" Target="menuitemdisplay://vendinvoicejournal/+491+%5B5:00049746%5D" TargetMode="External"/><Relationship Id="rId755" Type="http://schemas.openxmlformats.org/officeDocument/2006/relationships/hyperlink" Target="menuitemdisplay://ledgertransvoucher/+3123+%5B63:HDMH17-0996674%5D%5B2:11/19/2022%2000:00:00%5D%5B64:ACM%5D" TargetMode="External"/><Relationship Id="rId797" Type="http://schemas.openxmlformats.org/officeDocument/2006/relationships/hyperlink" Target="menuitemdisplay://vendinvoicejournal/+491+%5B5:00055456%5D" TargetMode="External"/><Relationship Id="rId91" Type="http://schemas.openxmlformats.org/officeDocument/2006/relationships/hyperlink" Target="menuitemdisplay://ledgertransvoucher/+3123+%5B63:HDMH17-0912353%5D%5B2:02/16/2022%2000:00:00%5D%5B64:ACM%5D" TargetMode="External"/><Relationship Id="rId145" Type="http://schemas.openxmlformats.org/officeDocument/2006/relationships/hyperlink" Target="menuitemdisplay://ledgertransvoucher/+3123+%5B63:HDMH17-0920787%5D%5B2:03/12/2022%2000:00:00%5D%5B64:ACM%5D" TargetMode="External"/><Relationship Id="rId187" Type="http://schemas.openxmlformats.org/officeDocument/2006/relationships/hyperlink" Target="menuitemdisplay://ledgertransvoucher/+3123+%5B63:HDMH17-0929744%5D%5B2:04/04/2022%2000:00:00%5D%5B64:ACM%5D" TargetMode="External"/><Relationship Id="rId352" Type="http://schemas.openxmlformats.org/officeDocument/2006/relationships/hyperlink" Target="menuitemdisplay://ledgertransvoucher/+3123+%5B63:HDMH17-0955191%5D%5B2:06/18/2022%2000:00:00%5D%5B64:ACM%5D" TargetMode="External"/><Relationship Id="rId394" Type="http://schemas.openxmlformats.org/officeDocument/2006/relationships/hyperlink" Target="menuitemdisplay://ledgertransvoucher/+3123+%5B63:HDMH17-0960486%5D%5B2:07/05/2022%2000:00:00%5D%5B64:ACM%5D" TargetMode="External"/><Relationship Id="rId408" Type="http://schemas.openxmlformats.org/officeDocument/2006/relationships/hyperlink" Target="menuitemdisplay://ledgertransvoucher/+3123+%5B63:HDMH17-0961142%5D%5B2:07/08/2022%2000:00:00%5D%5B64:ACM%5D" TargetMode="External"/><Relationship Id="rId615" Type="http://schemas.openxmlformats.org/officeDocument/2006/relationships/hyperlink" Target="menuitemdisplay://vendinvoicejournal/+491+%5B5:0044297%5D" TargetMode="External"/><Relationship Id="rId822" Type="http://schemas.openxmlformats.org/officeDocument/2006/relationships/hyperlink" Target="menuitemdisplay://ledgertransvoucher/+3123+%5B63:HDMH17-1009495%5D%5B2:12/27/2022%2000:00:00%5D%5B64:ACM%5D" TargetMode="External"/><Relationship Id="rId212" Type="http://schemas.openxmlformats.org/officeDocument/2006/relationships/hyperlink" Target="menuitemdisplay://ledgertransvoucher/+3123+%5B63:HDMH17-0935145%5D%5B2:04/21/2022%2000:00:00%5D%5B64:ACM%5D" TargetMode="External"/><Relationship Id="rId254" Type="http://schemas.openxmlformats.org/officeDocument/2006/relationships/hyperlink" Target="menuitemdisplay://ledgertransvoucher/+3123+%5B63:HDMH17-0941961%5D%5B2:05/05/2022%2000:00:00%5D%5B64:ACM%5D" TargetMode="External"/><Relationship Id="rId657" Type="http://schemas.openxmlformats.org/officeDocument/2006/relationships/hyperlink" Target="menuitemdisplay://vendinvoicejournal/+491+%5B5:0046577%5D" TargetMode="External"/><Relationship Id="rId699" Type="http://schemas.openxmlformats.org/officeDocument/2006/relationships/hyperlink" Target="menuitemdisplay://vendinvoicejournal/+491+%5B5:00048920%5D" TargetMode="External"/><Relationship Id="rId49" Type="http://schemas.openxmlformats.org/officeDocument/2006/relationships/hyperlink" Target="menuitemdisplay://ledgertransvoucher/+3123+%5B63:HDMH17-0907291%5D%5B2:01/25/2022%2000:00:00%5D%5B64:ACM%5D" TargetMode="External"/><Relationship Id="rId114" Type="http://schemas.openxmlformats.org/officeDocument/2006/relationships/hyperlink" Target="menuitemdisplay://vendinvoicejournal/+491+%5B5:0013306%5D" TargetMode="External"/><Relationship Id="rId296" Type="http://schemas.openxmlformats.org/officeDocument/2006/relationships/hyperlink" Target="menuitemdisplay://ledgertransvoucher/+3123+%5B63:HDMH17-0947281%5D%5B2:05/25/2022%2000:00:00%5D%5B64:ACM%5D" TargetMode="External"/><Relationship Id="rId461" Type="http://schemas.openxmlformats.org/officeDocument/2006/relationships/hyperlink" Target="menuitemdisplay://vendinvoicejournal/+491+%5B5:PO-1677588%5D" TargetMode="External"/><Relationship Id="rId517" Type="http://schemas.openxmlformats.org/officeDocument/2006/relationships/hyperlink" Target="menuitemdisplay://vendinvoicejournal/+491+%5B5:00031621%5D" TargetMode="External"/><Relationship Id="rId559" Type="http://schemas.openxmlformats.org/officeDocument/2006/relationships/hyperlink" Target="menuitemdisplay://vendinvoicejournal/+491+%5B5:0037206%5D" TargetMode="External"/><Relationship Id="rId724" Type="http://schemas.openxmlformats.org/officeDocument/2006/relationships/hyperlink" Target="menuitemdisplay://ledgertransvoucher/+3123+%5B63:HDMH17-0994496%5D%5B2:11/11/2022%2000:00:00%5D%5B64:ACM%5D" TargetMode="External"/><Relationship Id="rId766" Type="http://schemas.openxmlformats.org/officeDocument/2006/relationships/hyperlink" Target="menuitemdisplay://vendinvoicejournal/+491+%5B5:0053202%5D" TargetMode="External"/><Relationship Id="rId60" Type="http://schemas.openxmlformats.org/officeDocument/2006/relationships/hyperlink" Target="menuitemdisplay://vendinvoicejournal/+491+%5B5:PO-1561573%5D" TargetMode="External"/><Relationship Id="rId156" Type="http://schemas.openxmlformats.org/officeDocument/2006/relationships/hyperlink" Target="menuitemdisplay://vendinvoicejournal/+491+%5B5:00003248%5D" TargetMode="External"/><Relationship Id="rId198" Type="http://schemas.openxmlformats.org/officeDocument/2006/relationships/hyperlink" Target="menuitemdisplay://ledgertransvoucher/+3123+%5B63:HDMH17-0930858%5D%5B2:04/09/2022%2000:00:00%5D%5B64:ACM%5D" TargetMode="External"/><Relationship Id="rId321" Type="http://schemas.openxmlformats.org/officeDocument/2006/relationships/hyperlink" Target="menuitemdisplay://vendinvoicejournal/+491+%5B5:00016473%5D" TargetMode="External"/><Relationship Id="rId363" Type="http://schemas.openxmlformats.org/officeDocument/2006/relationships/hyperlink" Target="menuitemdisplay://vendinvoicejournal/+491+%5B5:00019638%5D" TargetMode="External"/><Relationship Id="rId419" Type="http://schemas.openxmlformats.org/officeDocument/2006/relationships/hyperlink" Target="menuitemdisplay://vendinvoicejournal/+491+%5B5:00024249%5D" TargetMode="External"/><Relationship Id="rId570" Type="http://schemas.openxmlformats.org/officeDocument/2006/relationships/hyperlink" Target="menuitemdisplay://ledgertransvoucher/+3123+%5B63:HDMH17-0978370%5D%5B2:09/08/2022%2000:00:00%5D%5B64:ACM%5D" TargetMode="External"/><Relationship Id="rId626" Type="http://schemas.openxmlformats.org/officeDocument/2006/relationships/hyperlink" Target="menuitemdisplay://ledgertransvoucher/+3123+%5B63:HDMH17-0985157%5D%5B2:10/03/2022%2000:00:00%5D%5B64:ACM%5D" TargetMode="External"/><Relationship Id="rId223" Type="http://schemas.openxmlformats.org/officeDocument/2006/relationships/hyperlink" Target="menuitemdisplay://vendinvoicejournal/+491+%5B5:00009902%5D" TargetMode="External"/><Relationship Id="rId430" Type="http://schemas.openxmlformats.org/officeDocument/2006/relationships/hyperlink" Target="menuitemdisplay://ledgertransvoucher/+3123+%5B63:HDMH17-0963921%5D%5B2:07/19/2022%2000:00:00%5D%5B64:ACM%5D" TargetMode="External"/><Relationship Id="rId668" Type="http://schemas.openxmlformats.org/officeDocument/2006/relationships/hyperlink" Target="menuitemdisplay://ledgertransvoucher/+3123+%5B63:HDMH17-0988948%5D%5B2:10/15/2022%2000:00:00%5D%5B64:ACM%5D" TargetMode="External"/><Relationship Id="rId18" Type="http://schemas.openxmlformats.org/officeDocument/2006/relationships/hyperlink" Target="menuitemdisplay://vendinvoicejournal/+491+%5B5:0007174%5D" TargetMode="External"/><Relationship Id="rId265" Type="http://schemas.openxmlformats.org/officeDocument/2006/relationships/hyperlink" Target="menuitemdisplay://vendinvoicejournal/+491+%5B5:00012086%5D" TargetMode="External"/><Relationship Id="rId472" Type="http://schemas.openxmlformats.org/officeDocument/2006/relationships/hyperlink" Target="menuitemdisplay://ledgertransvoucher/+3123+%5B63:HDMH17-0968569%5D%5B2:08/02/2022%2000:00:00%5D%5B64:ACM%5D" TargetMode="External"/><Relationship Id="rId528" Type="http://schemas.openxmlformats.org/officeDocument/2006/relationships/hyperlink" Target="menuitemdisplay://ledgertransvoucher/+3123+%5B63:HDMH17-0974198%5D%5B2:08/24/2022%2000:00:00%5D%5B64:ACM%5D" TargetMode="External"/><Relationship Id="rId735" Type="http://schemas.openxmlformats.org/officeDocument/2006/relationships/hyperlink" Target="menuitemdisplay://ledgertransvoucher/+3123+%5B63:CSM0118-024174%5D%5B2:11/15/2022%2000:00:00%5D%5B64:ACM%5D" TargetMode="External"/><Relationship Id="rId125" Type="http://schemas.openxmlformats.org/officeDocument/2006/relationships/hyperlink" Target="menuitemdisplay://ledgertransvoucher/+3123+%5B63:HDMH17-0917071%5D%5B2:03/01/2022%2000:00:00%5D%5B64:ACM%5D" TargetMode="External"/><Relationship Id="rId167" Type="http://schemas.openxmlformats.org/officeDocument/2006/relationships/hyperlink" Target="menuitemdisplay://ledgertransvoucher/+3123+%5B63:DCAP17-0066978%5D%5B2:03/26/2022%2000:00:00%5D%5B64:ACM%5D" TargetMode="External"/><Relationship Id="rId332" Type="http://schemas.openxmlformats.org/officeDocument/2006/relationships/hyperlink" Target="menuitemdisplay://ledgertransvoucher/+3123+%5B63:HDMH17-0953067%5D%5B2:06/11/2022%2000:00:00%5D%5B64:ACM%5D" TargetMode="External"/><Relationship Id="rId374" Type="http://schemas.openxmlformats.org/officeDocument/2006/relationships/hyperlink" Target="menuitemdisplay://ledgertransvoucher/+3123+%5B63:DCAP17-0069196%5D%5B2:06/28/2022%2000:00:00%5D%5B64:ACM%5D" TargetMode="External"/><Relationship Id="rId581" Type="http://schemas.openxmlformats.org/officeDocument/2006/relationships/hyperlink" Target="menuitemdisplay://vendinvoicejournal/+491+%5B5:0040246%5D" TargetMode="External"/><Relationship Id="rId777" Type="http://schemas.openxmlformats.org/officeDocument/2006/relationships/hyperlink" Target="menuitemdisplay://vendinvoicejournal/+491+%5B5:00054482%5D" TargetMode="External"/><Relationship Id="rId71" Type="http://schemas.openxmlformats.org/officeDocument/2006/relationships/hyperlink" Target="menuitemdisplay://ledgertransvoucher/+3123+%5B63:HDMH17-0910139%5D%5B2:01/29/2022%2000:00:00%5D%5B64:ACM%5D" TargetMode="External"/><Relationship Id="rId234" Type="http://schemas.openxmlformats.org/officeDocument/2006/relationships/hyperlink" Target="menuitemdisplay://ledgertransvoucher/+3123+%5B63:HDMH17-0937490%5D%5B2:04/28/2022%2000:00:00%5D%5B64:ACM%5D" TargetMode="External"/><Relationship Id="rId637" Type="http://schemas.openxmlformats.org/officeDocument/2006/relationships/hyperlink" Target="menuitemdisplay://vendinvoicejournal/+491+%5B5:00045759%5D" TargetMode="External"/><Relationship Id="rId679" Type="http://schemas.openxmlformats.org/officeDocument/2006/relationships/hyperlink" Target="menuitemdisplay://vendinvoicejournal/+491+%5B5:00048064%5D" TargetMode="External"/><Relationship Id="rId802" Type="http://schemas.openxmlformats.org/officeDocument/2006/relationships/hyperlink" Target="menuitemdisplay://ledgertransvoucher/+3123+%5B63:HDMH17-1006778%5D%5B2:12/20/2022%2000:00:00%5D%5B64:ACM%5D" TargetMode="External"/><Relationship Id="rId2" Type="http://schemas.openxmlformats.org/officeDocument/2006/relationships/hyperlink" Target="menuitemdisplay://vendinvoicejournal/+491+%5B5:0006262%5D" TargetMode="External"/><Relationship Id="rId29" Type="http://schemas.openxmlformats.org/officeDocument/2006/relationships/hyperlink" Target="menuitemdisplay://ledgertransvoucher/+3123+%5B63:HDMH17-0905330%5D%5B2:01/19/2022%2000:00:00%5D%5B64:ACM%5D" TargetMode="External"/><Relationship Id="rId276" Type="http://schemas.openxmlformats.org/officeDocument/2006/relationships/hyperlink" Target="menuitemdisplay://ledgertransvoucher/+3123+%5B63:HDMH17-0944111%5D%5B2:05/16/2022%2000:00:00%5D%5B64:ACM%5D" TargetMode="External"/><Relationship Id="rId441" Type="http://schemas.openxmlformats.org/officeDocument/2006/relationships/hyperlink" Target="menuitemdisplay://vendinvoicejournal/+491+%5B5:PO-1668965%5D" TargetMode="External"/><Relationship Id="rId483" Type="http://schemas.openxmlformats.org/officeDocument/2006/relationships/hyperlink" Target="menuitemdisplay://vendinvoicejournal/+491+%5B5:0029382%5D" TargetMode="External"/><Relationship Id="rId539" Type="http://schemas.openxmlformats.org/officeDocument/2006/relationships/hyperlink" Target="menuitemdisplay://vendinvoicejournal/+491+%5B5:00035339%5D" TargetMode="External"/><Relationship Id="rId690" Type="http://schemas.openxmlformats.org/officeDocument/2006/relationships/hyperlink" Target="menuitemdisplay://ledgertransvoucher/+3123+%5B63:HDMH17-0989723%5D%5B2:10/24/2022%2000:00:00%5D%5B64:ACM%5D" TargetMode="External"/><Relationship Id="rId704" Type="http://schemas.openxmlformats.org/officeDocument/2006/relationships/hyperlink" Target="menuitemdisplay://ledgertransvoucher/+3123+%5B63:HDMH17-0991820%5D%5B2:10/31/2022%2000:00:00%5D%5B64:ACM%5D" TargetMode="External"/><Relationship Id="rId746" Type="http://schemas.openxmlformats.org/officeDocument/2006/relationships/hyperlink" Target="menuitemdisplay://vendinvoicejournal/+491+%5B5:00051013%5D" TargetMode="External"/><Relationship Id="rId40" Type="http://schemas.openxmlformats.org/officeDocument/2006/relationships/hyperlink" Target="menuitemdisplay://vendinvoicejournal/+491+%5B5:0008933%5D" TargetMode="External"/><Relationship Id="rId136" Type="http://schemas.openxmlformats.org/officeDocument/2006/relationships/hyperlink" Target="menuitemdisplay://vendinvoicejournal/+491+%5B5:0000916%5D" TargetMode="External"/><Relationship Id="rId178" Type="http://schemas.openxmlformats.org/officeDocument/2006/relationships/hyperlink" Target="menuitemdisplay://vendinvoicejournal/+491+%5B5:00004490%5D" TargetMode="External"/><Relationship Id="rId301" Type="http://schemas.openxmlformats.org/officeDocument/2006/relationships/hyperlink" Target="menuitemdisplay://vendinvoicejournal/+491+%5B5:0014181%5D" TargetMode="External"/><Relationship Id="rId343" Type="http://schemas.openxmlformats.org/officeDocument/2006/relationships/hyperlink" Target="menuitemdisplay://vendinvoicejournal/+491+%5B5:00018122%5D" TargetMode="External"/><Relationship Id="rId550" Type="http://schemas.openxmlformats.org/officeDocument/2006/relationships/hyperlink" Target="menuitemdisplay://ledgertransvoucher/+3123+%5B63:HDMH17-0976832%5D%5B2:09/01/2022%2000:00:00%5D%5B64:ACM%5D" TargetMode="External"/><Relationship Id="rId788" Type="http://schemas.openxmlformats.org/officeDocument/2006/relationships/hyperlink" Target="menuitemdisplay://ledgertransvoucher/+3123+%5B63:HDMH17-1004324%5D%5B2:12/12/2022%2000:00:00%5D%5B64:ACM%5D" TargetMode="External"/><Relationship Id="rId82" Type="http://schemas.openxmlformats.org/officeDocument/2006/relationships/hyperlink" Target="menuitemdisplay://vendinvoicejournal/+491+%5B5:0010690%5D" TargetMode="External"/><Relationship Id="rId203" Type="http://schemas.openxmlformats.org/officeDocument/2006/relationships/hyperlink" Target="menuitemdisplay://vendinvoicejournal/+491+%5B5:0006743%5D" TargetMode="External"/><Relationship Id="rId385" Type="http://schemas.openxmlformats.org/officeDocument/2006/relationships/hyperlink" Target="menuitemdisplay://vendinvoicejournal/+491+%5B5:00021287%5D" TargetMode="External"/><Relationship Id="rId592" Type="http://schemas.openxmlformats.org/officeDocument/2006/relationships/hyperlink" Target="menuitemdisplay://ledgertransvoucher/+3123+%5B63:HDMH17-0981218%5D%5B2:09/19/2022%2000:00:00%5D%5B64:ACM%5D" TargetMode="External"/><Relationship Id="rId606" Type="http://schemas.openxmlformats.org/officeDocument/2006/relationships/hyperlink" Target="menuitemdisplay://ledgertransvoucher/+3123+%5B63:HDMH17-0983905%5D%5B2:09/26/2022%2000:00:00%5D%5B64:ACM%5D" TargetMode="External"/><Relationship Id="rId648" Type="http://schemas.openxmlformats.org/officeDocument/2006/relationships/hyperlink" Target="menuitemdisplay://ledgertransvoucher/+3123+%5B63:HDMH17-0985607%5D%5B2:10/05/2022%2000:00:00%5D%5B64:ACM%5D" TargetMode="External"/><Relationship Id="rId813" Type="http://schemas.openxmlformats.org/officeDocument/2006/relationships/hyperlink" Target="menuitemdisplay://vendinvoicejournal/+491+%5B5:00056287%5D" TargetMode="External"/><Relationship Id="rId245" Type="http://schemas.openxmlformats.org/officeDocument/2006/relationships/hyperlink" Target="menuitemdisplay://vendinvoicejournal/+491+%5B5:00010544%5D" TargetMode="External"/><Relationship Id="rId287" Type="http://schemas.openxmlformats.org/officeDocument/2006/relationships/hyperlink" Target="menuitemdisplay://vendinvoicejournal/+491+%5B5:00013434%5D" TargetMode="External"/><Relationship Id="rId410" Type="http://schemas.openxmlformats.org/officeDocument/2006/relationships/hyperlink" Target="menuitemdisplay://ledgertransvoucher/+3123+%5B63:HDMH17-0961193%5D%5B2:07/08/2022%2000:00:00%5D%5B64:ACM%5D" TargetMode="External"/><Relationship Id="rId452" Type="http://schemas.openxmlformats.org/officeDocument/2006/relationships/hyperlink" Target="menuitemdisplay://ledgertransvoucher/+3123+%5B63:HDMH17-0965736%5D%5B2:07/25/2022%2000:00:00%5D%5B64:ACM%5D" TargetMode="External"/><Relationship Id="rId494" Type="http://schemas.openxmlformats.org/officeDocument/2006/relationships/hyperlink" Target="menuitemdisplay://ledgertransvoucher/+3123+%5B63:HDMH17-0970552%5D%5B2:08/10/2022%2000:00:00%5D%5B64:ACM%5D" TargetMode="External"/><Relationship Id="rId508" Type="http://schemas.openxmlformats.org/officeDocument/2006/relationships/hyperlink" Target="menuitemdisplay://ledgertransvoucher/+3123+%5B63:HDMH17-0971661%5D%5B2:08/15/2022%2000:00:00%5D%5B64:ACM%5D" TargetMode="External"/><Relationship Id="rId715" Type="http://schemas.openxmlformats.org/officeDocument/2006/relationships/hyperlink" Target="menuitemdisplay://vendinvoicejournal/+491+%5B5:00050091%5D" TargetMode="External"/><Relationship Id="rId105" Type="http://schemas.openxmlformats.org/officeDocument/2006/relationships/hyperlink" Target="menuitemdisplay://ledgertransvoucher/+3123+%5B63:HDMH17-0915147%5D%5B2:02/24/2022%2000:00:00%5D%5B64:ACM%5D" TargetMode="External"/><Relationship Id="rId147" Type="http://schemas.openxmlformats.org/officeDocument/2006/relationships/hyperlink" Target="menuitemdisplay://ledgertransvoucher/+3123+%5B63:HDMH17-0920863%5D%5B2:03/12/2022%2000:00:00%5D%5B64:ACM%5D" TargetMode="External"/><Relationship Id="rId312" Type="http://schemas.openxmlformats.org/officeDocument/2006/relationships/hyperlink" Target="menuitemdisplay://ledgertransvoucher/+3123+%5B63:HDMH17-0950218%5D%5B2:06/02/2022%2000:00:00%5D%5B64:ACM%5D" TargetMode="External"/><Relationship Id="rId354" Type="http://schemas.openxmlformats.org/officeDocument/2006/relationships/hyperlink" Target="menuitemdisplay://ledgertransvoucher/+3123+%5B63:HDMH17-0955504%5D%5B2:06/20/2022%2000:00:00%5D%5B64:ACM%5D" TargetMode="External"/><Relationship Id="rId757" Type="http://schemas.openxmlformats.org/officeDocument/2006/relationships/hyperlink" Target="menuitemdisplay://ledgertransvoucher/+3123+%5B63:HDMH17-0997580%5D%5B2:11/22/2022%2000:00:00%5D%5B64:ACM%5D" TargetMode="External"/><Relationship Id="rId799" Type="http://schemas.openxmlformats.org/officeDocument/2006/relationships/hyperlink" Target="menuitemdisplay://vendinvoicejournal/+491+%5B5:00055890%5D" TargetMode="External"/><Relationship Id="rId51" Type="http://schemas.openxmlformats.org/officeDocument/2006/relationships/hyperlink" Target="menuitemdisplay://ledgertransvoucher/+3123+%5B63:HDMH17-0907867%5D%5B2:01/27/2022%2000:00:00%5D%5B64:ACM%5D" TargetMode="External"/><Relationship Id="rId93" Type="http://schemas.openxmlformats.org/officeDocument/2006/relationships/hyperlink" Target="menuitemdisplay://ledgertransvoucher/+3123+%5B63:HDMH17-0912515%5D%5B2:02/16/2022%2000:00:00%5D%5B64:ACM%5D" TargetMode="External"/><Relationship Id="rId189" Type="http://schemas.openxmlformats.org/officeDocument/2006/relationships/hyperlink" Target="menuitemdisplay://ledgertransvoucher/+3123+%5B63:CSM0118-019420%5D%5B2:04/05/2022%2000:00:00%5D%5B64:ACM%5D" TargetMode="External"/><Relationship Id="rId396" Type="http://schemas.openxmlformats.org/officeDocument/2006/relationships/hyperlink" Target="menuitemdisplay://ledgertransvoucher/+3123+%5B63:HDMH17-0960585%5D%5B2:07/06/2022%2000:00:00%5D%5B64:ACM%5D" TargetMode="External"/><Relationship Id="rId561" Type="http://schemas.openxmlformats.org/officeDocument/2006/relationships/hyperlink" Target="menuitemdisplay://vendinvoicejournal/+491+%5B5:0037194%5D" TargetMode="External"/><Relationship Id="rId617" Type="http://schemas.openxmlformats.org/officeDocument/2006/relationships/hyperlink" Target="menuitemdisplay://vendinvoicejournal/+491+%5B5:0044289%5D" TargetMode="External"/><Relationship Id="rId659" Type="http://schemas.openxmlformats.org/officeDocument/2006/relationships/hyperlink" Target="menuitemdisplay://vendinvoicejournal/+491+%5B5:0046596%5D" TargetMode="External"/><Relationship Id="rId824" Type="http://schemas.openxmlformats.org/officeDocument/2006/relationships/hyperlink" Target="menuitemdisplay://ledgertransvoucher/+3123+%5B63:HDMH17-1009523%5D%5B2:12/28/2022%2000:00:00%5D%5B64:ACM%5D" TargetMode="External"/><Relationship Id="rId214" Type="http://schemas.openxmlformats.org/officeDocument/2006/relationships/hyperlink" Target="menuitemdisplay://ledgertransvoucher/+3123+%5B63:HDMH17-0935291%5D%5B2:04/22/2022%2000:00:00%5D%5B64:ACM%5D" TargetMode="External"/><Relationship Id="rId256" Type="http://schemas.openxmlformats.org/officeDocument/2006/relationships/hyperlink" Target="menuitemdisplay://ledgertransvoucher/+3123+%5B63:HDMH17-0940233%5D%5B2:05/06/2022%2000:00:00%5D%5B64:ACM%5D" TargetMode="External"/><Relationship Id="rId298" Type="http://schemas.openxmlformats.org/officeDocument/2006/relationships/hyperlink" Target="menuitemdisplay://ledgertransvoucher/+3123+%5B63:HDMH17-0947354%5D%5B2:05/25/2022%2000:00:00%5D%5B64:ACM%5D" TargetMode="External"/><Relationship Id="rId421" Type="http://schemas.openxmlformats.org/officeDocument/2006/relationships/hyperlink" Target="menuitemdisplay://vendinvoicejournal/+491+%5B5:PO-1663883%5D" TargetMode="External"/><Relationship Id="rId463" Type="http://schemas.openxmlformats.org/officeDocument/2006/relationships/hyperlink" Target="menuitemdisplay://vendinvoicejournal/+491+%5B5:0027421%5D" TargetMode="External"/><Relationship Id="rId519" Type="http://schemas.openxmlformats.org/officeDocument/2006/relationships/hyperlink" Target="menuitemdisplay://vendinvoicejournal/+491+%5B5:PO-1682555%5D" TargetMode="External"/><Relationship Id="rId670" Type="http://schemas.openxmlformats.org/officeDocument/2006/relationships/hyperlink" Target="menuitemdisplay://ledgertransvoucher/+3123+%5B63:HDMH17-0988691%5D%5B2:10/18/2022%2000:00:00%5D%5B64:ACM%5D" TargetMode="External"/><Relationship Id="rId116" Type="http://schemas.openxmlformats.org/officeDocument/2006/relationships/hyperlink" Target="menuitemdisplay://vendinvoicejournal/+491+%5B5:0014313%5D" TargetMode="External"/><Relationship Id="rId158" Type="http://schemas.openxmlformats.org/officeDocument/2006/relationships/hyperlink" Target="menuitemdisplay://vendinvoicejournal/+491+%5B5:0003260%5D" TargetMode="External"/><Relationship Id="rId323" Type="http://schemas.openxmlformats.org/officeDocument/2006/relationships/hyperlink" Target="menuitemdisplay://vendinvoicejournal/+491+%5B5:00016704%5D" TargetMode="External"/><Relationship Id="rId530" Type="http://schemas.openxmlformats.org/officeDocument/2006/relationships/hyperlink" Target="menuitemdisplay://ledgertransvoucher/+3123+%5B63:HDMH17-0975148%5D%5B2:08/24/2022%2000:00:00%5D%5B64:ACM%5D" TargetMode="External"/><Relationship Id="rId726" Type="http://schemas.openxmlformats.org/officeDocument/2006/relationships/hyperlink" Target="menuitemdisplay://ledgertransvoucher/+3123+%5B63:HDMH17-0994511%5D%5B2:11/11/2022%2000:00:00%5D%5B64:ACM%5D" TargetMode="External"/><Relationship Id="rId768" Type="http://schemas.openxmlformats.org/officeDocument/2006/relationships/hyperlink" Target="menuitemdisplay://ledgertransvoucher/+3123+%5B63:HDMH17-1000776%5D%5B2:12/02/2022%2000:00:00%5D%5B64:ACM%5D" TargetMode="External"/><Relationship Id="rId20" Type="http://schemas.openxmlformats.org/officeDocument/2006/relationships/hyperlink" Target="menuitemdisplay://vendinvoicejournal/+491+%5B5:0007162%5D" TargetMode="External"/><Relationship Id="rId62" Type="http://schemas.openxmlformats.org/officeDocument/2006/relationships/hyperlink" Target="menuitemdisplay://vendinvoicejournal/+491+%5B5:0010471%5D" TargetMode="External"/><Relationship Id="rId365" Type="http://schemas.openxmlformats.org/officeDocument/2006/relationships/hyperlink" Target="menuitemdisplay://vendinvoicejournal/+491+%5B5:00019735%5D" TargetMode="External"/><Relationship Id="rId572" Type="http://schemas.openxmlformats.org/officeDocument/2006/relationships/hyperlink" Target="menuitemdisplay://ledgertransvoucher/+3123+%5B63:HDMH17-0978695%5D%5B2:09/09/2022%2000:00:00%5D%5B64:ACM%5D" TargetMode="External"/><Relationship Id="rId628" Type="http://schemas.openxmlformats.org/officeDocument/2006/relationships/hyperlink" Target="menuitemdisplay://ledgertransvoucher/+3123+%5B63:HDMH17-0985158%5D%5B2:10/03/2022%2000:00:00%5D%5B64:ACM%5D" TargetMode="External"/><Relationship Id="rId225" Type="http://schemas.openxmlformats.org/officeDocument/2006/relationships/hyperlink" Target="menuitemdisplay://vendinvoicejournal/+491+%5B5:00009900%5D" TargetMode="External"/><Relationship Id="rId267" Type="http://schemas.openxmlformats.org/officeDocument/2006/relationships/hyperlink" Target="menuitemdisplay://vendinvoicejournal/+491+%5B5:0012384%5D" TargetMode="External"/><Relationship Id="rId432" Type="http://schemas.openxmlformats.org/officeDocument/2006/relationships/hyperlink" Target="menuitemdisplay://ledgertransvoucher/+3123+%5B63:HDMH17-0964363%5D%5B2:07/20/2022%2000:00:00%5D%5B64:ACM%5D" TargetMode="External"/><Relationship Id="rId474" Type="http://schemas.openxmlformats.org/officeDocument/2006/relationships/hyperlink" Target="menuitemdisplay://ledgertransvoucher/+3123+%5B63:HDMH17-0968850%5D%5B2:08/03/2022%2000:00:00%5D%5B64:ACM%5D" TargetMode="External"/><Relationship Id="rId127" Type="http://schemas.openxmlformats.org/officeDocument/2006/relationships/hyperlink" Target="menuitemdisplay://ledgertransvoucher/+3123+%5B63:HDMH17-0918766%5D%5B2:03/04/2022%2000:00:00%5D%5B64:ACM%5D" TargetMode="External"/><Relationship Id="rId681" Type="http://schemas.openxmlformats.org/officeDocument/2006/relationships/hyperlink" Target="menuitemdisplay://vendinvoicejournal/+491+%5B5:00048038%5D" TargetMode="External"/><Relationship Id="rId737" Type="http://schemas.openxmlformats.org/officeDocument/2006/relationships/hyperlink" Target="menuitemdisplay://ledgertransvoucher/+3123+%5B63:CSM0118-024179%5D%5B2:11/15/2022%2000:00:00%5D%5B64:ACM%5D" TargetMode="External"/><Relationship Id="rId779" Type="http://schemas.openxmlformats.org/officeDocument/2006/relationships/hyperlink" Target="menuitemdisplay://vendinvoicejournal/+491+%5B5:00054495%5D" TargetMode="External"/><Relationship Id="rId31" Type="http://schemas.openxmlformats.org/officeDocument/2006/relationships/hyperlink" Target="menuitemdisplay://ledgertransvoucher/+3123+%5B63:HDMH17-0905437%5D%5B2:01/19/2022%2000:00:00%5D%5B64:ACM%5D" TargetMode="External"/><Relationship Id="rId73" Type="http://schemas.openxmlformats.org/officeDocument/2006/relationships/hyperlink" Target="menuitemdisplay://ledgertransvoucher/+3123+%5B63:HDMH17-0910310%5D%5B2:02/07/2022%2000:00:00%5D%5B64:ACM%5D" TargetMode="External"/><Relationship Id="rId169" Type="http://schemas.openxmlformats.org/officeDocument/2006/relationships/hyperlink" Target="menuitemdisplay://ledgertransvoucher/+3123+%5B63:HDMH17-0925859%5D%5B2:03/26/2022%2000:00:00%5D%5B64:ACM%5D" TargetMode="External"/><Relationship Id="rId334" Type="http://schemas.openxmlformats.org/officeDocument/2006/relationships/hyperlink" Target="menuitemdisplay://ledgertransvoucher/+3123+%5B63:HDMH17-0953095%5D%5B2:06/11/2022%2000:00:00%5D%5B64:ACM%5D" TargetMode="External"/><Relationship Id="rId376" Type="http://schemas.openxmlformats.org/officeDocument/2006/relationships/hyperlink" Target="menuitemdisplay://ledgertransvoucher/+3123+%5B63:HDMH17-0957877%5D%5B2:06/28/2022%2000:00:00%5D%5B64:ACM%5D" TargetMode="External"/><Relationship Id="rId541" Type="http://schemas.openxmlformats.org/officeDocument/2006/relationships/hyperlink" Target="menuitemdisplay://vendinvoicejournal/+491+%5B5:00035399%5D" TargetMode="External"/><Relationship Id="rId583" Type="http://schemas.openxmlformats.org/officeDocument/2006/relationships/hyperlink" Target="menuitemdisplay://vendinvoicejournal/+491+%5B5:00040248%5D" TargetMode="External"/><Relationship Id="rId639" Type="http://schemas.openxmlformats.org/officeDocument/2006/relationships/hyperlink" Target="menuitemdisplay://vendinvoicejournal/+491+%5B5:00045763%5D" TargetMode="External"/><Relationship Id="rId790" Type="http://schemas.openxmlformats.org/officeDocument/2006/relationships/hyperlink" Target="menuitemdisplay://ledgertransvoucher/+3123+%5B63:HDMH17-1004293%5D%5B2:12/13/2022%2000:00:00%5D%5B64:ACM%5D" TargetMode="External"/><Relationship Id="rId804" Type="http://schemas.openxmlformats.org/officeDocument/2006/relationships/hyperlink" Target="menuitemdisplay://ledgertransvoucher/+3123+%5B63:HDMH17-1006797%5D%5B2:12/20/2022%2000:00:00%5D%5B64:ACM%5D" TargetMode="External"/><Relationship Id="rId4" Type="http://schemas.openxmlformats.org/officeDocument/2006/relationships/hyperlink" Target="menuitemdisplay://vendinvoicejournal/+491+%5B5:0006708%5D" TargetMode="External"/><Relationship Id="rId180" Type="http://schemas.openxmlformats.org/officeDocument/2006/relationships/hyperlink" Target="menuitemdisplay://vendinvoicejournal/+491+%5B5:PO-1598541%5D" TargetMode="External"/><Relationship Id="rId236" Type="http://schemas.openxmlformats.org/officeDocument/2006/relationships/hyperlink" Target="menuitemdisplay://ledgertransvoucher/+3123+%5B63:HDMH17-0937565%5D%5B2:04/28/2022%2000:00:00%5D%5B64:ACM%5D" TargetMode="External"/><Relationship Id="rId278" Type="http://schemas.openxmlformats.org/officeDocument/2006/relationships/hyperlink" Target="menuitemdisplay://ledgertransvoucher/+3123+%5B63:HDMH17-0944451%5D%5B2:05/17/2022%2000:00:00%5D%5B64:ACM%5D" TargetMode="External"/><Relationship Id="rId401" Type="http://schemas.openxmlformats.org/officeDocument/2006/relationships/hyperlink" Target="menuitemdisplay://vendinvoicejournal/+491+%5B5:0023082%5D" TargetMode="External"/><Relationship Id="rId443" Type="http://schemas.openxmlformats.org/officeDocument/2006/relationships/hyperlink" Target="menuitemdisplay://vendinvoicejournal/+491+%5B5:00026155%5D" TargetMode="External"/><Relationship Id="rId650" Type="http://schemas.openxmlformats.org/officeDocument/2006/relationships/hyperlink" Target="menuitemdisplay://ledgertransvoucher/+3123+%5B63:HDMH17-0985681%5D%5B2:10/05/2022%2000:00:00%5D%5B64:ACM%5D" TargetMode="External"/><Relationship Id="rId303" Type="http://schemas.openxmlformats.org/officeDocument/2006/relationships/hyperlink" Target="menuitemdisplay://vendinvoicejournal/+491+%5B5:00014420%5D" TargetMode="External"/><Relationship Id="rId485" Type="http://schemas.openxmlformats.org/officeDocument/2006/relationships/hyperlink" Target="menuitemdisplay://vendinvoicejournal/+491+%5B5:00029468%5D" TargetMode="External"/><Relationship Id="rId692" Type="http://schemas.openxmlformats.org/officeDocument/2006/relationships/hyperlink" Target="menuitemdisplay://ledgertransvoucher/+3123+%5B63:HDMH17-0989729%5D%5B2:10/24/2022%2000:00:00%5D%5B64:ACM%5D" TargetMode="External"/><Relationship Id="rId706" Type="http://schemas.openxmlformats.org/officeDocument/2006/relationships/hyperlink" Target="menuitemdisplay://ledgertransvoucher/+3123+%5B63:HDMH17-0992224%5D%5B2:11/01/2022%2000:00:00%5D%5B64:ACM%5D" TargetMode="External"/><Relationship Id="rId748" Type="http://schemas.openxmlformats.org/officeDocument/2006/relationships/hyperlink" Target="menuitemdisplay://vendinvoicejournal/+491+%5B5:00051031%5D" TargetMode="External"/><Relationship Id="rId42" Type="http://schemas.openxmlformats.org/officeDocument/2006/relationships/hyperlink" Target="menuitemdisplay://vendinvoicejournal/+491+%5B5:0009720%5D" TargetMode="External"/><Relationship Id="rId84" Type="http://schemas.openxmlformats.org/officeDocument/2006/relationships/hyperlink" Target="menuitemdisplay://vendinvoicejournal/+491+%5B5:0010756%5D" TargetMode="External"/><Relationship Id="rId138" Type="http://schemas.openxmlformats.org/officeDocument/2006/relationships/hyperlink" Target="menuitemdisplay://vendinvoicejournal/+491+%5B5:00000909%5D" TargetMode="External"/><Relationship Id="rId345" Type="http://schemas.openxmlformats.org/officeDocument/2006/relationships/hyperlink" Target="menuitemdisplay://vendinvoicejournal/+491+%5B5:0018145%5D" TargetMode="External"/><Relationship Id="rId387" Type="http://schemas.openxmlformats.org/officeDocument/2006/relationships/hyperlink" Target="menuitemdisplay://vendinvoicejournal/+491+%5B5:0021296%5D" TargetMode="External"/><Relationship Id="rId510" Type="http://schemas.openxmlformats.org/officeDocument/2006/relationships/hyperlink" Target="menuitemdisplay://ledgertransvoucher/+3123+%5B63:HDMH17-0971743%5D%5B2:08/15/2022%2000:00:00%5D%5B64:ACM%5D" TargetMode="External"/><Relationship Id="rId552" Type="http://schemas.openxmlformats.org/officeDocument/2006/relationships/hyperlink" Target="menuitemdisplay://ledgertransvoucher/+3123+%5B63:HDMH17-0976941%5D%5B2:09/01/2022%2000:00:00%5D%5B64:ACM%5D" TargetMode="External"/><Relationship Id="rId594" Type="http://schemas.openxmlformats.org/officeDocument/2006/relationships/hyperlink" Target="menuitemdisplay://ledgertransvoucher/+3123+%5B63:HDMH17-0981590%5D%5B2:09/20/2022%2000:00:00%5D%5B64:ACM%5D" TargetMode="External"/><Relationship Id="rId608" Type="http://schemas.openxmlformats.org/officeDocument/2006/relationships/hyperlink" Target="menuitemdisplay://ledgertransvoucher/+3123+%5B63:HDMH17-0983223%5D%5B2:09/27/2022%2000:00:00%5D%5B64:ACM%5D" TargetMode="External"/><Relationship Id="rId815" Type="http://schemas.openxmlformats.org/officeDocument/2006/relationships/hyperlink" Target="menuitemdisplay://vendinvoicejournal/+491+%5B5:0056570%5D" TargetMode="External"/><Relationship Id="rId191" Type="http://schemas.openxmlformats.org/officeDocument/2006/relationships/hyperlink" Target="menuitemdisplay://vendinvoicejournal/+491+%5B5:00005101%5D" TargetMode="External"/><Relationship Id="rId205" Type="http://schemas.openxmlformats.org/officeDocument/2006/relationships/hyperlink" Target="menuitemdisplay://vendinvoicejournal/+491+%5B5:0007081%5D" TargetMode="External"/><Relationship Id="rId247" Type="http://schemas.openxmlformats.org/officeDocument/2006/relationships/hyperlink" Target="menuitemdisplay://vendinvoicejournal/+491+%5B5:0010416%5D" TargetMode="External"/><Relationship Id="rId412" Type="http://schemas.openxmlformats.org/officeDocument/2006/relationships/hyperlink" Target="menuitemdisplay://ledgertransvoucher/+3123+%5B63:DCAP17-0069368%5D%5B2:07/11/2022%2000:00:00%5D%5B64:ACM%5D" TargetMode="External"/><Relationship Id="rId107" Type="http://schemas.openxmlformats.org/officeDocument/2006/relationships/hyperlink" Target="menuitemdisplay://ledgertransvoucher/+3123+%5B63:HDMH17-0915204%5D%5B2:02/24/2022%2000:00:00%5D%5B64:ACM%5D" TargetMode="External"/><Relationship Id="rId289" Type="http://schemas.openxmlformats.org/officeDocument/2006/relationships/hyperlink" Target="menuitemdisplay://vendinvoicejournal/+491+%5B5:00013493%5D" TargetMode="External"/><Relationship Id="rId454" Type="http://schemas.openxmlformats.org/officeDocument/2006/relationships/hyperlink" Target="menuitemdisplay://ledgertransvoucher/+3123+%5B63:HDMH17-0966093%5D%5B2:07/26/2022%2000:00:00%5D%5B64:ACM%5D" TargetMode="External"/><Relationship Id="rId496" Type="http://schemas.openxmlformats.org/officeDocument/2006/relationships/hyperlink" Target="menuitemdisplay://ledgertransvoucher/+3123+%5B63:HDMH17-0970599%5D%5B2:08/10/2022%2000:00:00%5D%5B64:ACM%5D" TargetMode="External"/><Relationship Id="rId661" Type="http://schemas.openxmlformats.org/officeDocument/2006/relationships/hyperlink" Target="menuitemdisplay://vendinvoicejournal/+491+%5B5:0046916%5D" TargetMode="External"/><Relationship Id="rId717" Type="http://schemas.openxmlformats.org/officeDocument/2006/relationships/hyperlink" Target="menuitemdisplay://vendinvoicejournal/+491+%5B5:00050583%5D" TargetMode="External"/><Relationship Id="rId759" Type="http://schemas.openxmlformats.org/officeDocument/2006/relationships/hyperlink" Target="menuitemdisplay://ledgertransvoucher/+3123+%5B63:HDMH17-0997582%5D%5B2:11/22/2022%2000:00:00%5D%5B64:ACM%5D" TargetMode="External"/><Relationship Id="rId11" Type="http://schemas.openxmlformats.org/officeDocument/2006/relationships/hyperlink" Target="menuitemdisplay://ledgertransvoucher/+3123+%5B63:HDMH17-0902311%5D%5B2:01/11/2022%2000:00:00%5D%5B64:ACM%5D" TargetMode="External"/><Relationship Id="rId53" Type="http://schemas.openxmlformats.org/officeDocument/2006/relationships/hyperlink" Target="menuitemdisplay://ledgertransvoucher/+3123+%5B63:HDMH17-0907965%5D%5B2:01/27/2022%2000:00:00%5D%5B64:ACM%5D" TargetMode="External"/><Relationship Id="rId149" Type="http://schemas.openxmlformats.org/officeDocument/2006/relationships/hyperlink" Target="menuitemdisplay://ledgertransvoucher/+3123+%5B63:HDMH17-0921069%5D%5B2:03/14/2022%2000:00:00%5D%5B64:ACM%5D" TargetMode="External"/><Relationship Id="rId314" Type="http://schemas.openxmlformats.org/officeDocument/2006/relationships/hyperlink" Target="menuitemdisplay://ledgertransvoucher/+3123+%5B63:HDMH17-0950233%5D%5B2:06/02/2022%2000:00:00%5D%5B64:ACM%5D" TargetMode="External"/><Relationship Id="rId356" Type="http://schemas.openxmlformats.org/officeDocument/2006/relationships/hyperlink" Target="menuitemdisplay://ledgertransvoucher/+3123+%5B63:HDMH17-0956352%5D%5B2:06/20/2022%2000:00:00%5D%5B64:ACM%5D" TargetMode="External"/><Relationship Id="rId398" Type="http://schemas.openxmlformats.org/officeDocument/2006/relationships/hyperlink" Target="menuitemdisplay://ledgertransvoucher/+3123+%5B63:HDMH17-0960646%5D%5B2:07/06/2022%2000:00:00%5D%5B64:ACM%5D" TargetMode="External"/><Relationship Id="rId521" Type="http://schemas.openxmlformats.org/officeDocument/2006/relationships/hyperlink" Target="menuitemdisplay://vendinvoicejournal/+491+%5B5:00034212%5D" TargetMode="External"/><Relationship Id="rId563" Type="http://schemas.openxmlformats.org/officeDocument/2006/relationships/hyperlink" Target="menuitemdisplay://vendinvoicejournal/+491+%5B5:00037283%5D" TargetMode="External"/><Relationship Id="rId619" Type="http://schemas.openxmlformats.org/officeDocument/2006/relationships/hyperlink" Target="menuitemdisplay://vendinvoicejournal/+491+%5B5:00045527%5D" TargetMode="External"/><Relationship Id="rId770" Type="http://schemas.openxmlformats.org/officeDocument/2006/relationships/hyperlink" Target="menuitemdisplay://ledgertransvoucher/+3123+%5B63:HDMH17-1000820%5D%5B2:12/02/2022%2000:00:00%5D%5B64:ACM%5D" TargetMode="External"/><Relationship Id="rId95" Type="http://schemas.openxmlformats.org/officeDocument/2006/relationships/hyperlink" Target="menuitemdisplay://ledgertransvoucher/+3123+%5B63:HDMH17-0912809%5D%5B2:02/17/2022%2000:00:00%5D%5B64:ACM%5D" TargetMode="External"/><Relationship Id="rId160" Type="http://schemas.openxmlformats.org/officeDocument/2006/relationships/hyperlink" Target="menuitemdisplay://vendinvoicejournal/+491+%5B5:0003257%5D" TargetMode="External"/><Relationship Id="rId216" Type="http://schemas.openxmlformats.org/officeDocument/2006/relationships/hyperlink" Target="menuitemdisplay://ledgertransvoucher/+3123+%5B63:HDMH17-0935360%5D%5B2:04/22/2022%2000:00:00%5D%5B64:ACM%5D" TargetMode="External"/><Relationship Id="rId423" Type="http://schemas.openxmlformats.org/officeDocument/2006/relationships/hyperlink" Target="menuitemdisplay://vendinvoicejournal/+491+%5B5:0024359%5D" TargetMode="External"/><Relationship Id="rId826" Type="http://schemas.openxmlformats.org/officeDocument/2006/relationships/hyperlink" Target="menuitemdisplay://ledgertransvoucher/+3123+%5B63:HDMH17-1009529%5D%5B2:12/28/2022%2000:00:00%5D%5B64:ACM%5D" TargetMode="External"/><Relationship Id="rId258" Type="http://schemas.openxmlformats.org/officeDocument/2006/relationships/hyperlink" Target="menuitemdisplay://ledgertransvoucher/+3123+%5B63:HDMH17-0940234%5D%5B2:05/06/2022%2000:00:00%5D%5B64:ACM%5D" TargetMode="External"/><Relationship Id="rId465" Type="http://schemas.openxmlformats.org/officeDocument/2006/relationships/hyperlink" Target="menuitemdisplay://vendinvoicejournal/+491+%5B5:00027447%5D" TargetMode="External"/><Relationship Id="rId630" Type="http://schemas.openxmlformats.org/officeDocument/2006/relationships/hyperlink" Target="menuitemdisplay://ledgertransvoucher/+3123+%5B63:HDMH17-0985161%5D%5B2:10/03/2022%2000:00:00%5D%5B64:ACM%5D" TargetMode="External"/><Relationship Id="rId672" Type="http://schemas.openxmlformats.org/officeDocument/2006/relationships/hyperlink" Target="menuitemdisplay://ledgertransvoucher/+3123+%5B63:HDMH17-0988706%5D%5B2:10/18/2022%2000:00:00%5D%5B64:ACM%5D" TargetMode="External"/><Relationship Id="rId728" Type="http://schemas.openxmlformats.org/officeDocument/2006/relationships/hyperlink" Target="menuitemdisplay://ledgertransvoucher/+3123+%5B63:HDMH17-0995129%5D%5B2:11/14/2022%2000:00:00%5D%5B64:ACM%5D" TargetMode="External"/><Relationship Id="rId22" Type="http://schemas.openxmlformats.org/officeDocument/2006/relationships/hyperlink" Target="menuitemdisplay://vendinvoicejournal/+491+%5B5:0007440%5D" TargetMode="External"/><Relationship Id="rId64" Type="http://schemas.openxmlformats.org/officeDocument/2006/relationships/hyperlink" Target="menuitemdisplay://vendinvoicejournal/+491+%5B5:0010460%5D" TargetMode="External"/><Relationship Id="rId118" Type="http://schemas.openxmlformats.org/officeDocument/2006/relationships/hyperlink" Target="menuitemdisplay://vendinvoicejournal/+491+%5B5:0014320%5D" TargetMode="External"/><Relationship Id="rId325" Type="http://schemas.openxmlformats.org/officeDocument/2006/relationships/hyperlink" Target="menuitemdisplay://vendinvoicejournal/+491+%5B5:0016706%5D" TargetMode="External"/><Relationship Id="rId367" Type="http://schemas.openxmlformats.org/officeDocument/2006/relationships/hyperlink" Target="menuitemdisplay://vendinvoicejournal/+491+%5B5:00020398%5D" TargetMode="External"/><Relationship Id="rId532" Type="http://schemas.openxmlformats.org/officeDocument/2006/relationships/hyperlink" Target="menuitemdisplay://ledgertransvoucher/+3123+%5B63:HDMH17-0974569%5D%5B2:08/25/2022%2000:00:00%5D%5B64:ACM%5D" TargetMode="External"/><Relationship Id="rId574" Type="http://schemas.openxmlformats.org/officeDocument/2006/relationships/hyperlink" Target="menuitemdisplay://ledgertransvoucher/+3123+%5B63:HDMH17-0978793%5D%5B2:09/09/2022%2000:00:00%5D%5B64:ACM%5D" TargetMode="External"/><Relationship Id="rId171" Type="http://schemas.openxmlformats.org/officeDocument/2006/relationships/hyperlink" Target="menuitemdisplay://ledgertransvoucher/+3123+%5B63:HDMH17-0926221%5D%5B2:03/28/2022%2000:00:00%5D%5B64:ACM%5D" TargetMode="External"/><Relationship Id="rId227" Type="http://schemas.openxmlformats.org/officeDocument/2006/relationships/hyperlink" Target="menuitemdisplay://vendinvoicejournal/+491+%5B5:00009901%5D" TargetMode="External"/><Relationship Id="rId781" Type="http://schemas.openxmlformats.org/officeDocument/2006/relationships/hyperlink" Target="menuitemdisplay://vendinvoicejournal/+491+%5B5:00054992%5D" TargetMode="External"/><Relationship Id="rId269" Type="http://schemas.openxmlformats.org/officeDocument/2006/relationships/hyperlink" Target="menuitemdisplay://vendinvoicejournal/+491+%5B5:0012469%5D" TargetMode="External"/><Relationship Id="rId434" Type="http://schemas.openxmlformats.org/officeDocument/2006/relationships/hyperlink" Target="menuitemdisplay://ledgertransvoucher/+3123+%5B63:HDMH17-0964502%5D%5B2:07/20/2022%2000:00:00%5D%5B64:ACM%5D" TargetMode="External"/><Relationship Id="rId476" Type="http://schemas.openxmlformats.org/officeDocument/2006/relationships/hyperlink" Target="menuitemdisplay://ledgertransvoucher/+3123+%5B63:HDMH17-0968900%5D%5B2:08/03/2022%2000:00:00%5D%5B64:ACM%5D" TargetMode="External"/><Relationship Id="rId641" Type="http://schemas.openxmlformats.org/officeDocument/2006/relationships/hyperlink" Target="menuitemdisplay://vendinvoicejournal/+491+%5B5:00045810%5D" TargetMode="External"/><Relationship Id="rId683" Type="http://schemas.openxmlformats.org/officeDocument/2006/relationships/hyperlink" Target="menuitemdisplay://vendinvoicejournal/+491+%5B5:00047996%5D" TargetMode="External"/><Relationship Id="rId739" Type="http://schemas.openxmlformats.org/officeDocument/2006/relationships/hyperlink" Target="menuitemdisplay://ledgertransvoucher/+3123+%5B63:CSM0118-024182%5D%5B2:11/15/2022%2000:00:00%5D%5B64:ACM%5D" TargetMode="External"/><Relationship Id="rId33" Type="http://schemas.openxmlformats.org/officeDocument/2006/relationships/hyperlink" Target="menuitemdisplay://ledgertransvoucher/+3123+%5B63:HDMH17-0905619%5D%5B2:01/20/2022%2000:00:00%5D%5B64:ACM%5D" TargetMode="External"/><Relationship Id="rId129" Type="http://schemas.openxmlformats.org/officeDocument/2006/relationships/hyperlink" Target="menuitemdisplay://ledgertransvoucher/+3123+%5B63:HDMH17-0919836%5D%5B2:03/05/2022%2000:00:00%5D%5B64:ACM%5D" TargetMode="External"/><Relationship Id="rId280" Type="http://schemas.openxmlformats.org/officeDocument/2006/relationships/hyperlink" Target="menuitemdisplay://ledgertransvoucher/+3123+%5B63:HDMH17-0945500%5D%5B2:05/17/2022%2000:00:00%5D%5B64:ACM%5D" TargetMode="External"/><Relationship Id="rId336" Type="http://schemas.openxmlformats.org/officeDocument/2006/relationships/hyperlink" Target="menuitemdisplay://ledgertransvoucher/+3123+%5B63:HDMH17-0953106%5D%5B2:06/11/2022%2000:00:00%5D%5B64:ACM%5D" TargetMode="External"/><Relationship Id="rId501" Type="http://schemas.openxmlformats.org/officeDocument/2006/relationships/hyperlink" Target="menuitemdisplay://vendinvoicejournal/+491+%5B5:00029696%5D" TargetMode="External"/><Relationship Id="rId543" Type="http://schemas.openxmlformats.org/officeDocument/2006/relationships/hyperlink" Target="menuitemdisplay://vendinvoicejournal/+491+%5B5:00036347%5D" TargetMode="External"/><Relationship Id="rId75" Type="http://schemas.openxmlformats.org/officeDocument/2006/relationships/hyperlink" Target="menuitemdisplay://ledgertransvoucher/+3123+%5B63:HDMH17-0910841%5D%5B2:02/07/2022%2000:00:00%5D%5B64:ACM%5D" TargetMode="External"/><Relationship Id="rId140" Type="http://schemas.openxmlformats.org/officeDocument/2006/relationships/hyperlink" Target="menuitemdisplay://vendinvoicejournal/+491+%5B5:00000936%5D" TargetMode="External"/><Relationship Id="rId182" Type="http://schemas.openxmlformats.org/officeDocument/2006/relationships/hyperlink" Target="menuitemdisplay://vendinvoicejournal/+491+%5B5:0004668%5D" TargetMode="External"/><Relationship Id="rId378" Type="http://schemas.openxmlformats.org/officeDocument/2006/relationships/hyperlink" Target="menuitemdisplay://ledgertransvoucher/+3123+%5B63:HDMH17-0957916%5D%5B2:06/28/2022%2000:00:00%5D%5B64:ACM%5D" TargetMode="External"/><Relationship Id="rId403" Type="http://schemas.openxmlformats.org/officeDocument/2006/relationships/hyperlink" Target="menuitemdisplay://vendinvoicejournal/+491+%5B5:00023405%5D" TargetMode="External"/><Relationship Id="rId585" Type="http://schemas.openxmlformats.org/officeDocument/2006/relationships/hyperlink" Target="menuitemdisplay://vendinvoicejournal/+491+%5B5:00041702%5D" TargetMode="External"/><Relationship Id="rId750" Type="http://schemas.openxmlformats.org/officeDocument/2006/relationships/hyperlink" Target="menuitemdisplay://vendinvoicejournal/+491+%5B5:0051032%5D" TargetMode="External"/><Relationship Id="rId792" Type="http://schemas.openxmlformats.org/officeDocument/2006/relationships/hyperlink" Target="menuitemdisplay://ledgertransvoucher/+3123+%5B63:HDMH17-1004875%5D%5B2:12/13/2022%2000:00:00%5D%5B64:ACM%5D" TargetMode="External"/><Relationship Id="rId806" Type="http://schemas.openxmlformats.org/officeDocument/2006/relationships/hyperlink" Target="menuitemdisplay://ledgertransvoucher/+3123+%5B63:HDMH17-1007547%5D%5B2:12/21/2022%2000:00:00%5D%5B64:ACM%5D" TargetMode="External"/><Relationship Id="rId6" Type="http://schemas.openxmlformats.org/officeDocument/2006/relationships/hyperlink" Target="menuitemdisplay://vendinvoicejournal/+491+%5B5:0006684%5D" TargetMode="External"/><Relationship Id="rId238" Type="http://schemas.openxmlformats.org/officeDocument/2006/relationships/hyperlink" Target="menuitemdisplay://ledgertransvoucher/+3123+%5B63:HDMH17-0937573%5D%5B2:04/28/2022%2000:00:00%5D%5B64:ACM%5D" TargetMode="External"/><Relationship Id="rId445" Type="http://schemas.openxmlformats.org/officeDocument/2006/relationships/hyperlink" Target="menuitemdisplay://vendinvoicejournal/+491+%5B5:0026348%5D" TargetMode="External"/><Relationship Id="rId487" Type="http://schemas.openxmlformats.org/officeDocument/2006/relationships/hyperlink" Target="menuitemdisplay://vendinvoicejournal/+491+%5B5:0029467%5D" TargetMode="External"/><Relationship Id="rId610" Type="http://schemas.openxmlformats.org/officeDocument/2006/relationships/hyperlink" Target="menuitemdisplay://ledgertransvoucher/+3123+%5B63:HDMH17-0983447%5D%5B2:09/28/2022%2000:00:00%5D%5B64:ACM%5D" TargetMode="External"/><Relationship Id="rId652" Type="http://schemas.openxmlformats.org/officeDocument/2006/relationships/hyperlink" Target="menuitemdisplay://ledgertransvoucher/+3123+%5B63:HDMH17-0986122%5D%5B2:10/07/2022%2000:00:00%5D%5B64:ACM%5D" TargetMode="External"/><Relationship Id="rId694" Type="http://schemas.openxmlformats.org/officeDocument/2006/relationships/hyperlink" Target="menuitemdisplay://ledgertransvoucher/+3123+%5B63:HDMH17-0990035%5D%5B2:10/24/2022%2000:00:00%5D%5B64:ACM%5D" TargetMode="External"/><Relationship Id="rId708" Type="http://schemas.openxmlformats.org/officeDocument/2006/relationships/hyperlink" Target="menuitemdisplay://ledgertransvoucher/+3123+%5B63:HDMH17-0992230%5D%5B2:11/01/2022%2000:00:00%5D%5B64:ACM%5D" TargetMode="External"/><Relationship Id="rId291" Type="http://schemas.openxmlformats.org/officeDocument/2006/relationships/hyperlink" Target="menuitemdisplay://vendinvoicejournal/+491+%5B5:0013543%5D" TargetMode="External"/><Relationship Id="rId305" Type="http://schemas.openxmlformats.org/officeDocument/2006/relationships/hyperlink" Target="menuitemdisplay://vendinvoicejournal/+491+%5B5:00014416%5D" TargetMode="External"/><Relationship Id="rId347" Type="http://schemas.openxmlformats.org/officeDocument/2006/relationships/hyperlink" Target="menuitemdisplay://vendinvoicejournal/+491+%5B5:00018263%5D" TargetMode="External"/><Relationship Id="rId512" Type="http://schemas.openxmlformats.org/officeDocument/2006/relationships/hyperlink" Target="menuitemdisplay://ledgertransvoucher/+3123+%5B63:HDMH17-0972446%5D%5B2:08/17/2022%2000:00:00%5D%5B64:ACM%5D" TargetMode="External"/><Relationship Id="rId44" Type="http://schemas.openxmlformats.org/officeDocument/2006/relationships/hyperlink" Target="menuitemdisplay://vendinvoicejournal/+491+%5B5:0009713%5D" TargetMode="External"/><Relationship Id="rId86" Type="http://schemas.openxmlformats.org/officeDocument/2006/relationships/hyperlink" Target="menuitemdisplay://vendinvoicejournal/+491+%5B5:0011247%5D" TargetMode="External"/><Relationship Id="rId151" Type="http://schemas.openxmlformats.org/officeDocument/2006/relationships/hyperlink" Target="menuitemdisplay://ledgertransvoucher/+3123+%5B63:HDMH17-0921075%5D%5B2:03/14/2022%2000:00:00%5D%5B64:ACM%5D" TargetMode="External"/><Relationship Id="rId389" Type="http://schemas.openxmlformats.org/officeDocument/2006/relationships/hyperlink" Target="menuitemdisplay://vendinvoicejournal/+491+%5B5:PO-1661341%5D" TargetMode="External"/><Relationship Id="rId554" Type="http://schemas.openxmlformats.org/officeDocument/2006/relationships/hyperlink" Target="menuitemdisplay://ledgertransvoucher/+3123+%5B63:HDMH17-0977253%5D%5B2:09/01/2022%2000:00:00%5D%5B64:ACM%5D" TargetMode="External"/><Relationship Id="rId596" Type="http://schemas.openxmlformats.org/officeDocument/2006/relationships/hyperlink" Target="menuitemdisplay://ledgertransvoucher/+3123+%5B63:DCAP17-0070714%5D%5B2:09/21/2022%2000:00:00%5D%5B64:ACM%5D" TargetMode="External"/><Relationship Id="rId761" Type="http://schemas.openxmlformats.org/officeDocument/2006/relationships/hyperlink" Target="menuitemdisplay://ledgertransvoucher/+3123+%5B63:HDMH17-0998470%5D%5B2:11/24/2022%2000:00:00%5D%5B64:ACM%5D" TargetMode="External"/><Relationship Id="rId817" Type="http://schemas.openxmlformats.org/officeDocument/2006/relationships/hyperlink" Target="menuitemdisplay://vendinvoicejournal/+491+%5B5:00056571%5D" TargetMode="External"/><Relationship Id="rId193" Type="http://schemas.openxmlformats.org/officeDocument/2006/relationships/hyperlink" Target="menuitemdisplay://vendinvoicejournal/+491+%5B5:00006023%5D" TargetMode="External"/><Relationship Id="rId207" Type="http://schemas.openxmlformats.org/officeDocument/2006/relationships/hyperlink" Target="menuitemdisplay://vendinvoicejournal/+491+%5B5:00007303%5D" TargetMode="External"/><Relationship Id="rId249" Type="http://schemas.openxmlformats.org/officeDocument/2006/relationships/hyperlink" Target="menuitemdisplay://vendinvoicejournal/+491+%5B5:0011402%5D" TargetMode="External"/><Relationship Id="rId414" Type="http://schemas.openxmlformats.org/officeDocument/2006/relationships/hyperlink" Target="menuitemdisplay://ledgertransvoucher/+3123+%5B63:HDMH17-0961700%5D%5B2:07/11/2022%2000:00:00%5D%5B64:ACM%5D" TargetMode="External"/><Relationship Id="rId456" Type="http://schemas.openxmlformats.org/officeDocument/2006/relationships/hyperlink" Target="menuitemdisplay://ledgertransvoucher/+3123+%5B63:HDMH17-0966282%5D%5B2:07/27/2022%2000:00:00%5D%5B64:ACM%5D" TargetMode="External"/><Relationship Id="rId498" Type="http://schemas.openxmlformats.org/officeDocument/2006/relationships/hyperlink" Target="menuitemdisplay://ledgertransvoucher/+3123+%5B63:HDMH17-0970863%5D%5B2:08/11/2022%2000:00:00%5D%5B64:ACM%5D" TargetMode="External"/><Relationship Id="rId621" Type="http://schemas.openxmlformats.org/officeDocument/2006/relationships/hyperlink" Target="menuitemdisplay://vendinvoicejournal/+491+%5B5:00045528%5D" TargetMode="External"/><Relationship Id="rId663" Type="http://schemas.openxmlformats.org/officeDocument/2006/relationships/hyperlink" Target="menuitemdisplay://vendinvoicejournal/+491+%5B5:00046927%5D" TargetMode="External"/><Relationship Id="rId13" Type="http://schemas.openxmlformats.org/officeDocument/2006/relationships/hyperlink" Target="menuitemdisplay://ledgertransvoucher/+3123+%5B63:HDMH17-0902384%5D%5B2:01/11/2022%2000:00:00%5D%5B64:ACM%5D" TargetMode="External"/><Relationship Id="rId109" Type="http://schemas.openxmlformats.org/officeDocument/2006/relationships/hyperlink" Target="menuitemdisplay://ledgertransvoucher/+3123+%5B63:HDMH17-0915226%5D%5B2:02/24/2022%2000:00:00%5D%5B64:ACM%5D" TargetMode="External"/><Relationship Id="rId260" Type="http://schemas.openxmlformats.org/officeDocument/2006/relationships/hyperlink" Target="menuitemdisplay://ledgertransvoucher/+3123+%5B63:HDMH17-0941747%5D%5B2:05/07/2022%2000:00:00%5D%5B64:ACM%5D" TargetMode="External"/><Relationship Id="rId316" Type="http://schemas.openxmlformats.org/officeDocument/2006/relationships/hyperlink" Target="menuitemdisplay://ledgertransvoucher/+3123+%5B63:HDMH17-0950522%5D%5B2:06/02/2022%2000:00:00%5D%5B64:ACM%5D" TargetMode="External"/><Relationship Id="rId523" Type="http://schemas.openxmlformats.org/officeDocument/2006/relationships/hyperlink" Target="menuitemdisplay://vendinvoicejournal/+491+%5B5:00034258%5D" TargetMode="External"/><Relationship Id="rId719" Type="http://schemas.openxmlformats.org/officeDocument/2006/relationships/hyperlink" Target="menuitemdisplay://vendinvoicejournal/+491+%5B5:00050553%5D" TargetMode="External"/><Relationship Id="rId55" Type="http://schemas.openxmlformats.org/officeDocument/2006/relationships/hyperlink" Target="menuitemdisplay://ledgertransvoucher/+3123+%5B63:HDMH17-0908074%5D%5B2:01/27/2022%2000:00:00%5D%5B64:ACM%5D" TargetMode="External"/><Relationship Id="rId97" Type="http://schemas.openxmlformats.org/officeDocument/2006/relationships/hyperlink" Target="menuitemdisplay://ledgertransvoucher/+3123+%5B63:HDMH17-0913006%5D%5B2:02/17/2022%2000:00:00%5D%5B64:ACM%5D" TargetMode="External"/><Relationship Id="rId120" Type="http://schemas.openxmlformats.org/officeDocument/2006/relationships/hyperlink" Target="menuitemdisplay://vendinvoicejournal/+491+%5B5:0014314%5D" TargetMode="External"/><Relationship Id="rId358" Type="http://schemas.openxmlformats.org/officeDocument/2006/relationships/hyperlink" Target="menuitemdisplay://ledgertransvoucher/+3123+%5B63:HDMH17-0955919%5D%5B2:06/21/2022%2000:00:00%5D%5B64:ACM%5D" TargetMode="External"/><Relationship Id="rId565" Type="http://schemas.openxmlformats.org/officeDocument/2006/relationships/hyperlink" Target="menuitemdisplay://vendinvoicejournal/+491+%5B5:00037204%5D" TargetMode="External"/><Relationship Id="rId730" Type="http://schemas.openxmlformats.org/officeDocument/2006/relationships/hyperlink" Target="menuitemdisplay://ledgertransvoucher/+3123+%5B63:CSM0118-024166%5D%5B2:11/15/2022%2000:00:00%5D%5B64:ACM%5D" TargetMode="External"/><Relationship Id="rId772" Type="http://schemas.openxmlformats.org/officeDocument/2006/relationships/hyperlink" Target="menuitemdisplay://ledgertransvoucher/+3123+%5B63:HDMH17-1001764%5D%5B2:12/03/2022%2000:00:00%5D%5B64:ACM%5D" TargetMode="External"/><Relationship Id="rId828" Type="http://schemas.openxmlformats.org/officeDocument/2006/relationships/hyperlink" Target="menuitemdisplay://ledgertransvoucher/+3123+%5B63:DCAP17-0072542%5D%5B2:12/30/2022%2000:00:00%5D%5B64:ACM%5D" TargetMode="External"/><Relationship Id="rId162" Type="http://schemas.openxmlformats.org/officeDocument/2006/relationships/hyperlink" Target="menuitemdisplay://vendinvoicejournal/+491+%5B5:00003258%5D" TargetMode="External"/><Relationship Id="rId218" Type="http://schemas.openxmlformats.org/officeDocument/2006/relationships/hyperlink" Target="menuitemdisplay://ledgertransvoucher/+3123+%5B63:HDMH17-0936375%5D%5B2:04/25/2022%2000:00:00%5D%5B64:ACM%5D" TargetMode="External"/><Relationship Id="rId425" Type="http://schemas.openxmlformats.org/officeDocument/2006/relationships/hyperlink" Target="menuitemdisplay://vendinvoicejournal/+491+%5B5:00024358%5D" TargetMode="External"/><Relationship Id="rId467" Type="http://schemas.openxmlformats.org/officeDocument/2006/relationships/hyperlink" Target="menuitemdisplay://vendinvoicejournal/+491+%5B5:00027527%5D" TargetMode="External"/><Relationship Id="rId632" Type="http://schemas.openxmlformats.org/officeDocument/2006/relationships/hyperlink" Target="menuitemdisplay://ledgertransvoucher/+3123+%5B63:HDMH17-0985225%5D%5B2:10/03/2022%2000:00:00%5D%5B64:ACM%5D" TargetMode="External"/><Relationship Id="rId271" Type="http://schemas.openxmlformats.org/officeDocument/2006/relationships/hyperlink" Target="menuitemdisplay://vendinvoicejournal/+491+%5B5:00012394%5D" TargetMode="External"/><Relationship Id="rId674" Type="http://schemas.openxmlformats.org/officeDocument/2006/relationships/hyperlink" Target="menuitemdisplay://ledgertransvoucher/+3123+%5B63:HDMH17-0988889%5D%5B2:10/18/2022%2000:00:00%5D%5B64:ACM%5D" TargetMode="External"/><Relationship Id="rId24" Type="http://schemas.openxmlformats.org/officeDocument/2006/relationships/hyperlink" Target="menuitemdisplay://vendinvoicejournal/+491+%5B5:0007451%5D" TargetMode="External"/><Relationship Id="rId66" Type="http://schemas.openxmlformats.org/officeDocument/2006/relationships/hyperlink" Target="menuitemdisplay://vendinvoicejournal/+491+%5B5:0010478%5D" TargetMode="External"/><Relationship Id="rId131" Type="http://schemas.openxmlformats.org/officeDocument/2006/relationships/hyperlink" Target="menuitemdisplay://ledgertransvoucher/+3123+%5B63:HDMH17-0918644%5D%5B2:03/07/2022%2000:00:00%5D%5B64:ACM%5D" TargetMode="External"/><Relationship Id="rId327" Type="http://schemas.openxmlformats.org/officeDocument/2006/relationships/hyperlink" Target="menuitemdisplay://vendinvoicejournal/+491+%5B5:00016703%5D" TargetMode="External"/><Relationship Id="rId369" Type="http://schemas.openxmlformats.org/officeDocument/2006/relationships/hyperlink" Target="menuitemdisplay://vendinvoicejournal/+491+%5B5:00020613%5D" TargetMode="External"/><Relationship Id="rId534" Type="http://schemas.openxmlformats.org/officeDocument/2006/relationships/hyperlink" Target="menuitemdisplay://ledgertransvoucher/+3123+%5B63:HDMH17-0974609%5D%5B2:08/25/2022%2000:00:00%5D%5B64:ACM%5D" TargetMode="External"/><Relationship Id="rId576" Type="http://schemas.openxmlformats.org/officeDocument/2006/relationships/hyperlink" Target="menuitemdisplay://ledgertransvoucher/+3123+%5B63:HDMH17-0979174%5D%5B2:09/11/2022%2000:00:00%5D%5B64:ACM%5D" TargetMode="External"/><Relationship Id="rId741" Type="http://schemas.openxmlformats.org/officeDocument/2006/relationships/hyperlink" Target="menuitemdisplay://ledgertransvoucher/+3123+%5B63:CSM0118-024187%5D%5B2:11/15/2022%2000:00:00%5D%5B64:ACM%5D" TargetMode="External"/><Relationship Id="rId783" Type="http://schemas.openxmlformats.org/officeDocument/2006/relationships/hyperlink" Target="menuitemdisplay://vendinvoicejournal/+491+%5B5:0005519%5D" TargetMode="External"/><Relationship Id="rId173" Type="http://schemas.openxmlformats.org/officeDocument/2006/relationships/hyperlink" Target="menuitemdisplay://ledgertransvoucher/+3123+%5B63:HDMH17-0926715%5D%5B2:03/29/2022%2000:00:00%5D%5B64:ACM%5D" TargetMode="External"/><Relationship Id="rId229" Type="http://schemas.openxmlformats.org/officeDocument/2006/relationships/hyperlink" Target="menuitemdisplay://vendinvoicejournal/+491+%5B5:00010235%5D" TargetMode="External"/><Relationship Id="rId380" Type="http://schemas.openxmlformats.org/officeDocument/2006/relationships/hyperlink" Target="menuitemdisplay://ledgertransvoucher/+3123+%5B63:HDMH17-0958050%5D%5B2:06/28/2022%2000:00:00%5D%5B64:ACM%5D" TargetMode="External"/><Relationship Id="rId436" Type="http://schemas.openxmlformats.org/officeDocument/2006/relationships/hyperlink" Target="menuitemdisplay://ledgertransvoucher/+3123+%5B63:DCAP17-0069572%5D%5B2:07/21/2022%2000:00:00%5D%5B64:ACM%5D" TargetMode="External"/><Relationship Id="rId601" Type="http://schemas.openxmlformats.org/officeDocument/2006/relationships/hyperlink" Target="menuitemdisplay://vendinvoicejournal/+491+%5B5:00042447%5D" TargetMode="External"/><Relationship Id="rId643" Type="http://schemas.openxmlformats.org/officeDocument/2006/relationships/hyperlink" Target="menuitemdisplay://vendinvoicejournal/+491+%5B5:00045757%5D" TargetMode="External"/><Relationship Id="rId240" Type="http://schemas.openxmlformats.org/officeDocument/2006/relationships/hyperlink" Target="menuitemdisplay://ledgertransvoucher/+3123+%5B63:HDMH17-0937662%5D%5B2:04/28/2022%2000:00:00%5D%5B64:ACM%5D" TargetMode="External"/><Relationship Id="rId478" Type="http://schemas.openxmlformats.org/officeDocument/2006/relationships/hyperlink" Target="menuitemdisplay://ledgertransvoucher/+3123+%5B63:HDMH17-0968909%5D%5B2:08/03/2022%2000:00:00%5D%5B64:ACM%5D" TargetMode="External"/><Relationship Id="rId685" Type="http://schemas.openxmlformats.org/officeDocument/2006/relationships/hyperlink" Target="menuitemdisplay://vendinvoicejournal/+491+%5B5:0048515%5D" TargetMode="External"/><Relationship Id="rId35" Type="http://schemas.openxmlformats.org/officeDocument/2006/relationships/hyperlink" Target="menuitemdisplay://ledgertransvoucher/+3123+%5B63:HDMH17-0905725%5D%5B2:01/20/2022%2000:00:00%5D%5B64:ACM%5D" TargetMode="External"/><Relationship Id="rId77" Type="http://schemas.openxmlformats.org/officeDocument/2006/relationships/hyperlink" Target="menuitemdisplay://ledgertransvoucher/+3123+%5B63:HDMH17-0909906%5D%5B2:02/08/2022%2000:00:00%5D%5B64:ACM%5D" TargetMode="External"/><Relationship Id="rId100" Type="http://schemas.openxmlformats.org/officeDocument/2006/relationships/hyperlink" Target="menuitemdisplay://vendinvoicejournal/+491+%5B5:0013083%5D" TargetMode="External"/><Relationship Id="rId282" Type="http://schemas.openxmlformats.org/officeDocument/2006/relationships/hyperlink" Target="menuitemdisplay://ledgertransvoucher/+3123+%5B63:HDMH17-0945408%5D%5B2:05/19/2022%2000:00:00%5D%5B64:ACM%5D" TargetMode="External"/><Relationship Id="rId338" Type="http://schemas.openxmlformats.org/officeDocument/2006/relationships/hyperlink" Target="menuitemdisplay://ledgertransvoucher/+3123+%5B63:HDMH17-0953882%5D%5B2:06/11/2022%2000:00:00%5D%5B64:ACM%5D" TargetMode="External"/><Relationship Id="rId503" Type="http://schemas.openxmlformats.org/officeDocument/2006/relationships/hyperlink" Target="menuitemdisplay://vendinvoicejournal/+491+%5B5:00029724%5D" TargetMode="External"/><Relationship Id="rId545" Type="http://schemas.openxmlformats.org/officeDocument/2006/relationships/hyperlink" Target="menuitemdisplay://vendinvoicejournal/+491+%5B5:00036331%5D" TargetMode="External"/><Relationship Id="rId587" Type="http://schemas.openxmlformats.org/officeDocument/2006/relationships/hyperlink" Target="menuitemdisplay://vendinvoicejournal/+491+%5B5:0042052%5D" TargetMode="External"/><Relationship Id="rId710" Type="http://schemas.openxmlformats.org/officeDocument/2006/relationships/hyperlink" Target="menuitemdisplay://ledgertransvoucher/+3123+%5B63:HDMH17-0992383%5D%5B2:11/01/2022%2000:00:00%5D%5B64:ACM%5D" TargetMode="External"/><Relationship Id="rId752" Type="http://schemas.openxmlformats.org/officeDocument/2006/relationships/hyperlink" Target="menuitemdisplay://vendinvoicejournal/+491+%5B5:0051088%5D" TargetMode="External"/><Relationship Id="rId808" Type="http://schemas.openxmlformats.org/officeDocument/2006/relationships/hyperlink" Target="menuitemdisplay://ledgertransvoucher/+3123+%5B63:HDMH17-1008947%5D%5B2:12/21/2022%2000:00:00%5D%5B64:ACM%5D" TargetMode="External"/><Relationship Id="rId8" Type="http://schemas.openxmlformats.org/officeDocument/2006/relationships/hyperlink" Target="menuitemdisplay://vendinvoicejournal/+491+%5B5:0006903%5D" TargetMode="External"/><Relationship Id="rId142" Type="http://schemas.openxmlformats.org/officeDocument/2006/relationships/hyperlink" Target="menuitemdisplay://vendinvoicejournal/+491+%5B5:0001702%5D" TargetMode="External"/><Relationship Id="rId184" Type="http://schemas.openxmlformats.org/officeDocument/2006/relationships/hyperlink" Target="menuitemdisplay://vendinvoicejournal/+491+%5B5:00005080%5D" TargetMode="External"/><Relationship Id="rId391" Type="http://schemas.openxmlformats.org/officeDocument/2006/relationships/hyperlink" Target="menuitemdisplay://vendinvoicejournal/+491+%5B5:00021726%5D" TargetMode="External"/><Relationship Id="rId405" Type="http://schemas.openxmlformats.org/officeDocument/2006/relationships/hyperlink" Target="menuitemdisplay://vendinvoicejournal/+491+%5B5:00023469%5D" TargetMode="External"/><Relationship Id="rId447" Type="http://schemas.openxmlformats.org/officeDocument/2006/relationships/hyperlink" Target="menuitemdisplay://vendinvoicejournal/+491+%5B5:00026242%5D" TargetMode="External"/><Relationship Id="rId612" Type="http://schemas.openxmlformats.org/officeDocument/2006/relationships/hyperlink" Target="menuitemdisplay://ledgertransvoucher/+3123+%5B63:HDMH17-0983767%5D%5B2:09/28/2022%2000:00:00%5D%5B64:ACM%5D" TargetMode="External"/><Relationship Id="rId794" Type="http://schemas.openxmlformats.org/officeDocument/2006/relationships/hyperlink" Target="menuitemdisplay://ledgertransvoucher/+3123+%5B63:HDMH17-1004770%5D%5B2:12/14/2022%2000:00:00%5D%5B64:ACM%5D" TargetMode="External"/><Relationship Id="rId251" Type="http://schemas.openxmlformats.org/officeDocument/2006/relationships/hyperlink" Target="menuitemdisplay://vendinvoicejournal/+491+%5B5:00011395%5D" TargetMode="External"/><Relationship Id="rId489" Type="http://schemas.openxmlformats.org/officeDocument/2006/relationships/hyperlink" Target="menuitemdisplay://vendinvoicejournal/+491+%5B5:PO-1682880%5D" TargetMode="External"/><Relationship Id="rId654" Type="http://schemas.openxmlformats.org/officeDocument/2006/relationships/hyperlink" Target="menuitemdisplay://ledgertransvoucher/+3123+%5B63:HDMH17-0986132%5D%5B2:10/07/2022%2000:00:00%5D%5B64:ACM%5D" TargetMode="External"/><Relationship Id="rId696" Type="http://schemas.openxmlformats.org/officeDocument/2006/relationships/hyperlink" Target="menuitemdisplay://ledgertransvoucher/+3123+%5B63:HDMH17-0990368%5D%5B2:10/26/2022%2000:00:00%5D%5B64:ACM%5D" TargetMode="External"/><Relationship Id="rId46" Type="http://schemas.openxmlformats.org/officeDocument/2006/relationships/hyperlink" Target="menuitemdisplay://vendinvoicejournal/+491+%5B5:0009712%5D" TargetMode="External"/><Relationship Id="rId293" Type="http://schemas.openxmlformats.org/officeDocument/2006/relationships/hyperlink" Target="menuitemdisplay://vendinvoicejournal/+491+%5B5:00013725%5D" TargetMode="External"/><Relationship Id="rId307" Type="http://schemas.openxmlformats.org/officeDocument/2006/relationships/hyperlink" Target="menuitemdisplay://vendinvoicejournal/+491+%5B5:00014699%5D" TargetMode="External"/><Relationship Id="rId349" Type="http://schemas.openxmlformats.org/officeDocument/2006/relationships/hyperlink" Target="menuitemdisplay://vendinvoicejournal/+491+%5B5:00018359%5D" TargetMode="External"/><Relationship Id="rId514" Type="http://schemas.openxmlformats.org/officeDocument/2006/relationships/hyperlink" Target="menuitemdisplay://ledgertransvoucher/+3123+%5B63:HDMH17-0972642%5D%5B2:08/17/2022%2000:00:00%5D%5B64:ACM%5D" TargetMode="External"/><Relationship Id="rId556" Type="http://schemas.openxmlformats.org/officeDocument/2006/relationships/hyperlink" Target="menuitemdisplay://ledgertransvoucher/+3123+%5B63:HDMH17-0977371%5D%5B2:09/01/2022%2000:00:00%5D%5B64:ACM%5D" TargetMode="External"/><Relationship Id="rId721" Type="http://schemas.openxmlformats.org/officeDocument/2006/relationships/hyperlink" Target="menuitemdisplay://vendinvoicejournal/+491+%5B5:00050682%5D" TargetMode="External"/><Relationship Id="rId763" Type="http://schemas.openxmlformats.org/officeDocument/2006/relationships/hyperlink" Target="menuitemdisplay://ledgertransvoucher/+3123+%5B63:HDMH17-0999147%5D%5B2:11/25/2022%2000:00:00%5D%5B64:ACM%5D" TargetMode="External"/><Relationship Id="rId88" Type="http://schemas.openxmlformats.org/officeDocument/2006/relationships/hyperlink" Target="menuitemdisplay://vendinvoicejournal/+491+%5B5:0011487%5D" TargetMode="External"/><Relationship Id="rId111" Type="http://schemas.openxmlformats.org/officeDocument/2006/relationships/hyperlink" Target="menuitemdisplay://ledgertransvoucher/+3123+%5B63:HDMH17-0915243%5D%5B2:02/24/2022%2000:00:00%5D%5B64:ACM%5D" TargetMode="External"/><Relationship Id="rId153" Type="http://schemas.openxmlformats.org/officeDocument/2006/relationships/hyperlink" Target="menuitemdisplay://ledgertransvoucher/+3123+%5B63:HDMH17-0921904%5D%5B2:03/16/2022%2000:00:00%5D%5B64:ACM%5D" TargetMode="External"/><Relationship Id="rId195" Type="http://schemas.openxmlformats.org/officeDocument/2006/relationships/hyperlink" Target="menuitemdisplay://vendinvoicejournal/+491+%5B5:00006015%5D" TargetMode="External"/><Relationship Id="rId209" Type="http://schemas.openxmlformats.org/officeDocument/2006/relationships/hyperlink" Target="menuitemdisplay://vendinvoicejournal/+491+%5B5:00008449%5D" TargetMode="External"/><Relationship Id="rId360" Type="http://schemas.openxmlformats.org/officeDocument/2006/relationships/hyperlink" Target="menuitemdisplay://ledgertransvoucher/+3123+%5B63:HDMH17-0956419%5D%5B2:06/22/2022%2000:00:00%5D%5B64:ACM%5D" TargetMode="External"/><Relationship Id="rId416" Type="http://schemas.openxmlformats.org/officeDocument/2006/relationships/hyperlink" Target="menuitemdisplay://ledgertransvoucher/+3123+%5B63:HDMH17-0961706%5D%5B2:07/11/2022%2000:00:00%5D%5B64:ACM%5D" TargetMode="External"/><Relationship Id="rId598" Type="http://schemas.openxmlformats.org/officeDocument/2006/relationships/hyperlink" Target="menuitemdisplay://ledgertransvoucher/+3123+%5B63:HDMH17-0981634%5D%5B2:09/21/2022%2000:00:00%5D%5B64:ACM%5D" TargetMode="External"/><Relationship Id="rId819" Type="http://schemas.openxmlformats.org/officeDocument/2006/relationships/hyperlink" Target="menuitemdisplay://vendinvoicejournal/+491+%5B5:PO-1763094%5D" TargetMode="External"/><Relationship Id="rId220" Type="http://schemas.openxmlformats.org/officeDocument/2006/relationships/hyperlink" Target="menuitemdisplay://ledgertransvoucher/+3123+%5B63:DCAP17-0067701%5D%5B2:04/26/2022%2000:00:00%5D%5B64:ACM%5D" TargetMode="External"/><Relationship Id="rId458" Type="http://schemas.openxmlformats.org/officeDocument/2006/relationships/hyperlink" Target="menuitemdisplay://ledgertransvoucher/+3123+%5B63:HDMH17-0966529%5D%5B2:07/27/2022%2000:00:00%5D%5B64:ACM%5D" TargetMode="External"/><Relationship Id="rId623" Type="http://schemas.openxmlformats.org/officeDocument/2006/relationships/hyperlink" Target="menuitemdisplay://vendinvoicejournal/+491+%5B5:0045701%5D" TargetMode="External"/><Relationship Id="rId665" Type="http://schemas.openxmlformats.org/officeDocument/2006/relationships/hyperlink" Target="menuitemdisplay://vendinvoicejournal/+491+%5B5:0047109%5D" TargetMode="External"/><Relationship Id="rId830" Type="http://schemas.openxmlformats.org/officeDocument/2006/relationships/hyperlink" Target="menuitemdisplay://ledgertransvoucher/+3123+%5B63:HDMH17-1010959%5D%5B2:12/31/2022%2000:00:00%5D%5B64:ACM%5D" TargetMode="External"/><Relationship Id="rId15" Type="http://schemas.openxmlformats.org/officeDocument/2006/relationships/hyperlink" Target="menuitemdisplay://ledgertransvoucher/+3123+%5B63:HDMH17-0902646%5D%5B2:01/11/2022%2000:00:00%5D%5B64:ACM%5D" TargetMode="External"/><Relationship Id="rId57" Type="http://schemas.openxmlformats.org/officeDocument/2006/relationships/hyperlink" Target="menuitemdisplay://ledgertransvoucher/+3123+%5B63:HDMH17-0909411%5D%5B2:01/28/2022%2000:00:00%5D%5B64:ACM%5D" TargetMode="External"/><Relationship Id="rId262" Type="http://schemas.openxmlformats.org/officeDocument/2006/relationships/hyperlink" Target="menuitemdisplay://ledgertransvoucher/+3123+%5B63:HDMH17-0941482%5D%5B2:05/09/2022%2000:00:00%5D%5B64:ACM%5D" TargetMode="External"/><Relationship Id="rId318" Type="http://schemas.openxmlformats.org/officeDocument/2006/relationships/hyperlink" Target="menuitemdisplay://ledgertransvoucher/+3123+%5B63:HDMH17-0950692%5D%5B2:06/03/2022%2000:00:00%5D%5B64:ACM%5D" TargetMode="External"/><Relationship Id="rId525" Type="http://schemas.openxmlformats.org/officeDocument/2006/relationships/hyperlink" Target="menuitemdisplay://vendinvoicejournal/+491+%5B5:0034279%5D" TargetMode="External"/><Relationship Id="rId567" Type="http://schemas.openxmlformats.org/officeDocument/2006/relationships/hyperlink" Target="menuitemdisplay://vendinvoicejournal/+491+%5B5:00037370%5D" TargetMode="External"/><Relationship Id="rId732" Type="http://schemas.openxmlformats.org/officeDocument/2006/relationships/hyperlink" Target="menuitemdisplay://ledgertransvoucher/+3123+%5B63:CSM0118-024169%5D%5B2:11/15/2022%2000:00:00%5D%5B64:ACM%5D" TargetMode="External"/><Relationship Id="rId99" Type="http://schemas.openxmlformats.org/officeDocument/2006/relationships/hyperlink" Target="menuitemdisplay://ledgertransvoucher/+3123+%5B63:HDMH17-0913575%5D%5B2:02/19/2022%2000:00:00%5D%5B64:ACM%5D" TargetMode="External"/><Relationship Id="rId122" Type="http://schemas.openxmlformats.org/officeDocument/2006/relationships/hyperlink" Target="menuitemdisplay://vendinvoicejournal/+491+%5B5:PO-1574994%5D" TargetMode="External"/><Relationship Id="rId164" Type="http://schemas.openxmlformats.org/officeDocument/2006/relationships/hyperlink" Target="menuitemdisplay://vendinvoicejournal/+491+%5B5:00003262%5D" TargetMode="External"/><Relationship Id="rId371" Type="http://schemas.openxmlformats.org/officeDocument/2006/relationships/hyperlink" Target="menuitemdisplay://vendinvoicejournal/+491+%5B5:0020606%5D" TargetMode="External"/><Relationship Id="rId774" Type="http://schemas.openxmlformats.org/officeDocument/2006/relationships/hyperlink" Target="menuitemdisplay://ledgertransvoucher/+3123+%5B63:HDMH17-1002371%5D%5B2:12/06/2022%2000:00:00%5D%5B64:ACM%5D" TargetMode="External"/><Relationship Id="rId427" Type="http://schemas.openxmlformats.org/officeDocument/2006/relationships/hyperlink" Target="menuitemdisplay://vendinvoicejournal/+491+%5B5:0024357%5D" TargetMode="External"/><Relationship Id="rId469" Type="http://schemas.openxmlformats.org/officeDocument/2006/relationships/hyperlink" Target="menuitemdisplay://vendinvoicejournal/+491+%5B5:00028843%5D" TargetMode="External"/><Relationship Id="rId634" Type="http://schemas.openxmlformats.org/officeDocument/2006/relationships/hyperlink" Target="menuitemdisplay://ledgertransvoucher/+3123+%5B63:HDMH17-0985262%5D%5B2:10/03/2022%2000:00:00%5D%5B64:ACM%5D" TargetMode="External"/><Relationship Id="rId676" Type="http://schemas.openxmlformats.org/officeDocument/2006/relationships/hyperlink" Target="menuitemdisplay://ledgertransvoucher/+3123+%5B63:HDMH17-0989760%5D%5B2:10/18/2022%2000:00:00%5D%5B64:ACM%5D" TargetMode="External"/><Relationship Id="rId26" Type="http://schemas.openxmlformats.org/officeDocument/2006/relationships/hyperlink" Target="menuitemdisplay://vendinvoicejournal/+491+%5B5:0007452%5D" TargetMode="External"/><Relationship Id="rId231" Type="http://schemas.openxmlformats.org/officeDocument/2006/relationships/hyperlink" Target="menuitemdisplay://vendinvoicejournal/+491+%5B5:00020236%5D" TargetMode="External"/><Relationship Id="rId273" Type="http://schemas.openxmlformats.org/officeDocument/2006/relationships/hyperlink" Target="menuitemdisplay://vendinvoicejournal/+491+%5B5:00012946%5D" TargetMode="External"/><Relationship Id="rId329" Type="http://schemas.openxmlformats.org/officeDocument/2006/relationships/hyperlink" Target="menuitemdisplay://vendinvoicejournal/+491+%5B5:0016556%5D" TargetMode="External"/><Relationship Id="rId480" Type="http://schemas.openxmlformats.org/officeDocument/2006/relationships/hyperlink" Target="menuitemdisplay://ledgertransvoucher/+3123+%5B63:HDMH17-0969180%5D%5B2:08/04/2022%2000:00:00%5D%5B64:ACM%5D" TargetMode="External"/><Relationship Id="rId536" Type="http://schemas.openxmlformats.org/officeDocument/2006/relationships/hyperlink" Target="menuitemdisplay://ledgertransvoucher/+3123+%5B63:HDMH17-0975605%5D%5B2:08/25/2022%2000:00:00%5D%5B64:ACM%5D" TargetMode="External"/><Relationship Id="rId701" Type="http://schemas.openxmlformats.org/officeDocument/2006/relationships/hyperlink" Target="menuitemdisplay://vendinvoicejournal/+491+%5B5:0049335%5D" TargetMode="External"/><Relationship Id="rId68" Type="http://schemas.openxmlformats.org/officeDocument/2006/relationships/hyperlink" Target="menuitemdisplay://vendinvoicejournal/+491+%5B5:0010433%5D" TargetMode="External"/><Relationship Id="rId133" Type="http://schemas.openxmlformats.org/officeDocument/2006/relationships/hyperlink" Target="menuitemdisplay://ledgertransvoucher/+3123+%5B63:HDMH17-0919561%5D%5B2:03/09/2022%2000:00:00%5D%5B64:ACM%5D" TargetMode="External"/><Relationship Id="rId175" Type="http://schemas.openxmlformats.org/officeDocument/2006/relationships/hyperlink" Target="menuitemdisplay://ledgertransvoucher/+3123+%5B63:HDMH17-0926841%5D%5B2:03/29/2022%2000:00:00%5D%5B64:ACM%5D" TargetMode="External"/><Relationship Id="rId340" Type="http://schemas.openxmlformats.org/officeDocument/2006/relationships/hyperlink" Target="menuitemdisplay://ledgertransvoucher/+3123+%5B63:DCAP17-0068862%5D%5B2:06/14/2022%2000:00:00%5D%5B64:ACM%5D" TargetMode="External"/><Relationship Id="rId578" Type="http://schemas.openxmlformats.org/officeDocument/2006/relationships/hyperlink" Target="menuitemdisplay://ledgertransvoucher/+3123+%5B63:HDMH17-0979671%5D%5B2:09/13/2022%2000:00:00%5D%5B64:ACM%5D" TargetMode="External"/><Relationship Id="rId743" Type="http://schemas.openxmlformats.org/officeDocument/2006/relationships/hyperlink" Target="menuitemdisplay://ledgertransvoucher/+3123+%5B63:HDMH17-0995247%5D%5B2:11/15/2022%2000:00:00%5D%5B64:ACM%5D" TargetMode="External"/><Relationship Id="rId785" Type="http://schemas.openxmlformats.org/officeDocument/2006/relationships/hyperlink" Target="menuitemdisplay://vendinvoicejournal/+491+%5B5:00055258%5D" TargetMode="External"/><Relationship Id="rId200" Type="http://schemas.openxmlformats.org/officeDocument/2006/relationships/hyperlink" Target="menuitemdisplay://ledgertransvoucher/+3123+%5B63:HDMH17-0931415%5D%5B2:04/09/2022%2000:00:00%5D%5B64:ACM%5D" TargetMode="External"/><Relationship Id="rId382" Type="http://schemas.openxmlformats.org/officeDocument/2006/relationships/hyperlink" Target="menuitemdisplay://ledgertransvoucher/+3123+%5B63:DCAP17-0069240%5D%5B2:06/29/2022%2000:00:00%5D%5B64:ACM%5D" TargetMode="External"/><Relationship Id="rId438" Type="http://schemas.openxmlformats.org/officeDocument/2006/relationships/hyperlink" Target="menuitemdisplay://ledgertransvoucher/+3123+%5B63:DCAP17-0069573%5D%5B2:07/21/2022%2000:00:00%5D%5B64:ACM%5D" TargetMode="External"/><Relationship Id="rId603" Type="http://schemas.openxmlformats.org/officeDocument/2006/relationships/hyperlink" Target="menuitemdisplay://vendinvoicejournal/+491+%5B5:00042457%5D" TargetMode="External"/><Relationship Id="rId645" Type="http://schemas.openxmlformats.org/officeDocument/2006/relationships/hyperlink" Target="menuitemdisplay://vendinvoicejournal/+491+%5B5:0045824%5D" TargetMode="External"/><Relationship Id="rId687" Type="http://schemas.openxmlformats.org/officeDocument/2006/relationships/hyperlink" Target="menuitemdisplay://vendinvoicejournal/+491+%5B5:00047729%5D" TargetMode="External"/><Relationship Id="rId810" Type="http://schemas.openxmlformats.org/officeDocument/2006/relationships/hyperlink" Target="menuitemdisplay://ledgertransvoucher/+3123+%5B63:HDMH17-1007608%5D%5B2:12/22/2022%2000:00:00%5D%5B64:ACM%5D" TargetMode="External"/><Relationship Id="rId242" Type="http://schemas.openxmlformats.org/officeDocument/2006/relationships/hyperlink" Target="menuitemdisplay://ledgertransvoucher/+3123+%5B63:DCAP17-0068157%5D%5B2:04/29/2022%2000:00:00%5D%5B64:ACM%5D" TargetMode="External"/><Relationship Id="rId284" Type="http://schemas.openxmlformats.org/officeDocument/2006/relationships/hyperlink" Target="menuitemdisplay://ledgertransvoucher/+3123+%5B63:HDMH17-0945567%5D%5B2:05/19/2022%2000:00:00%5D%5B64:ACM%5D" TargetMode="External"/><Relationship Id="rId491" Type="http://schemas.openxmlformats.org/officeDocument/2006/relationships/hyperlink" Target="menuitemdisplay://vendinvoicejournal/+491+%5B5:0029512%5D" TargetMode="External"/><Relationship Id="rId505" Type="http://schemas.openxmlformats.org/officeDocument/2006/relationships/hyperlink" Target="menuitemdisplay://vendinvoicejournal/+491+%5B5:00029628%5D" TargetMode="External"/><Relationship Id="rId712" Type="http://schemas.openxmlformats.org/officeDocument/2006/relationships/hyperlink" Target="menuitemdisplay://ledgertransvoucher/+3123+%5B63:HDMH17-0992760%5D%5B2:11/03/2022%2000:00:00%5D%5B64:ACM%5D" TargetMode="External"/><Relationship Id="rId37" Type="http://schemas.openxmlformats.org/officeDocument/2006/relationships/hyperlink" Target="menuitemdisplay://ledgertransvoucher/+3123+%5B63:HDMH17-0905923%5D%5B2:01/21/2022%2000:00:00%5D%5B64:ACM%5D" TargetMode="External"/><Relationship Id="rId79" Type="http://schemas.openxmlformats.org/officeDocument/2006/relationships/hyperlink" Target="menuitemdisplay://ledgertransvoucher/+3123+%5B63:HDMH17-0910007%5D%5B2:02/08/2022%2000:00:00%5D%5B64:ACM%5D" TargetMode="External"/><Relationship Id="rId102" Type="http://schemas.openxmlformats.org/officeDocument/2006/relationships/hyperlink" Target="menuitemdisplay://vendinvoicejournal/+491+%5B5:0013248%5D" TargetMode="External"/><Relationship Id="rId144" Type="http://schemas.openxmlformats.org/officeDocument/2006/relationships/hyperlink" Target="menuitemdisplay://vendinvoicejournal/+491+%5B5:00001701%5D" TargetMode="External"/><Relationship Id="rId547" Type="http://schemas.openxmlformats.org/officeDocument/2006/relationships/hyperlink" Target="menuitemdisplay://vendinvoicejournal/+491+%5B5:0036429%5D" TargetMode="External"/><Relationship Id="rId589" Type="http://schemas.openxmlformats.org/officeDocument/2006/relationships/hyperlink" Target="menuitemdisplay://vendinvoicejournal/+491+%5B5:PO-1706787%5D" TargetMode="External"/><Relationship Id="rId754" Type="http://schemas.openxmlformats.org/officeDocument/2006/relationships/hyperlink" Target="menuitemdisplay://vendinvoicejournal/+491+%5B5:00051273%5D" TargetMode="External"/><Relationship Id="rId796" Type="http://schemas.openxmlformats.org/officeDocument/2006/relationships/hyperlink" Target="menuitemdisplay://ledgertransvoucher/+3123+%5B63:HDMH17-1006633%5D%5B2:12/14/2022%2000:00:00%5D%5B64:ACM%5D" TargetMode="External"/><Relationship Id="rId90" Type="http://schemas.openxmlformats.org/officeDocument/2006/relationships/hyperlink" Target="menuitemdisplay://vendinvoicejournal/+491+%5B5:0012713%5D" TargetMode="External"/><Relationship Id="rId186" Type="http://schemas.openxmlformats.org/officeDocument/2006/relationships/hyperlink" Target="menuitemdisplay://vendinvoicejournal/+491+%5B5:0005280%5D" TargetMode="External"/><Relationship Id="rId351" Type="http://schemas.openxmlformats.org/officeDocument/2006/relationships/hyperlink" Target="menuitemdisplay://vendinvoicejournal/+491+%5B5:00018262%5D" TargetMode="External"/><Relationship Id="rId393" Type="http://schemas.openxmlformats.org/officeDocument/2006/relationships/hyperlink" Target="menuitemdisplay://vendinvoicejournal/+491+%5B5:00022103%5D" TargetMode="External"/><Relationship Id="rId407" Type="http://schemas.openxmlformats.org/officeDocument/2006/relationships/hyperlink" Target="menuitemdisplay://vendinvoicejournal/+491+%5B5:00023466%5D" TargetMode="External"/><Relationship Id="rId449" Type="http://schemas.openxmlformats.org/officeDocument/2006/relationships/hyperlink" Target="menuitemdisplay://vendinvoicejournal/+491+%5B5:00026245%5D" TargetMode="External"/><Relationship Id="rId614" Type="http://schemas.openxmlformats.org/officeDocument/2006/relationships/hyperlink" Target="menuitemdisplay://ledgertransvoucher/+3123+%5B63:HDMH17-0983522%5D%5B2:09/29/2022%2000:00:00%5D%5B64:ACM%5D" TargetMode="External"/><Relationship Id="rId656" Type="http://schemas.openxmlformats.org/officeDocument/2006/relationships/hyperlink" Target="menuitemdisplay://ledgertransvoucher/+3123+%5B63:HDMH17-0986245%5D%5B2:10/07/2022%2000:00:00%5D%5B64:ACM%5D" TargetMode="External"/><Relationship Id="rId821" Type="http://schemas.openxmlformats.org/officeDocument/2006/relationships/hyperlink" Target="menuitemdisplay://vendinvoicejournal/+491+%5B5:00056869%5D" TargetMode="External"/><Relationship Id="rId211" Type="http://schemas.openxmlformats.org/officeDocument/2006/relationships/hyperlink" Target="menuitemdisplay://vendinvoicejournal/+491+%5B5:00008827%5D" TargetMode="External"/><Relationship Id="rId253" Type="http://schemas.openxmlformats.org/officeDocument/2006/relationships/hyperlink" Target="menuitemdisplay://vendinvoicejournal/+491+%5B5:00011397%5D" TargetMode="External"/><Relationship Id="rId295" Type="http://schemas.openxmlformats.org/officeDocument/2006/relationships/hyperlink" Target="menuitemdisplay://vendinvoicejournal/+491+%5B5:00013747%5D" TargetMode="External"/><Relationship Id="rId309" Type="http://schemas.openxmlformats.org/officeDocument/2006/relationships/hyperlink" Target="menuitemdisplay://vendinvoicejournal/+491+%5B5:0014751%5D" TargetMode="External"/><Relationship Id="rId460" Type="http://schemas.openxmlformats.org/officeDocument/2006/relationships/hyperlink" Target="menuitemdisplay://ledgertransvoucher/+3123+%5B63:DCAP17-0069826%5D%5B2:07/28/2022%2000:00:00%5D%5B64:ACM%5D" TargetMode="External"/><Relationship Id="rId516" Type="http://schemas.openxmlformats.org/officeDocument/2006/relationships/hyperlink" Target="menuitemdisplay://ledgertransvoucher/+3123+%5B63:HDMH17-0972709%5D%5B2:08/18/2022%2000:00:00%5D%5B64:ACM%5D" TargetMode="External"/><Relationship Id="rId698" Type="http://schemas.openxmlformats.org/officeDocument/2006/relationships/hyperlink" Target="menuitemdisplay://ledgertransvoucher/+3123+%5B63:HDMH17-0990722%5D%5B2:10/27/2022%2000:00:00%5D%5B64:ACM%5D" TargetMode="External"/><Relationship Id="rId48" Type="http://schemas.openxmlformats.org/officeDocument/2006/relationships/hyperlink" Target="menuitemdisplay://vendinvoicejournal/+491+%5B5:0010219%5D" TargetMode="External"/><Relationship Id="rId113" Type="http://schemas.openxmlformats.org/officeDocument/2006/relationships/hyperlink" Target="menuitemdisplay://ledgertransvoucher/+3123+%5B63:HDMH17-0915849%5D%5B2:02/25/2022%2000:00:00%5D%5B64:ACM%5D" TargetMode="External"/><Relationship Id="rId320" Type="http://schemas.openxmlformats.org/officeDocument/2006/relationships/hyperlink" Target="menuitemdisplay://ledgertransvoucher/+3123+%5B63:HDMH17-0951288%5D%5B2:06/06/2022%2000:00:00%5D%5B64:ACM%5D" TargetMode="External"/><Relationship Id="rId558" Type="http://schemas.openxmlformats.org/officeDocument/2006/relationships/hyperlink" Target="menuitemdisplay://ledgertransvoucher/+3123+%5B63:HDMH17-0977480%5D%5B2:09/05/2022%2000:00:00%5D%5B64:ACM%5D" TargetMode="External"/><Relationship Id="rId723" Type="http://schemas.openxmlformats.org/officeDocument/2006/relationships/hyperlink" Target="menuitemdisplay://vendinvoicejournal/+491+%5B5:00050733%5D" TargetMode="External"/><Relationship Id="rId765" Type="http://schemas.openxmlformats.org/officeDocument/2006/relationships/hyperlink" Target="menuitemdisplay://ledgertransvoucher/+3123+%5B63:HDMH17-0999852%5D%5B2:11/29/2022%2000:00:00%5D%5B64:ACM%5D" TargetMode="External"/><Relationship Id="rId155" Type="http://schemas.openxmlformats.org/officeDocument/2006/relationships/hyperlink" Target="menuitemdisplay://ledgertransvoucher/+3123+%5B63:HDMH17-0924032%5D%5B2:03/22/2022%2000:00:00%5D%5B64:ACM%5D" TargetMode="External"/><Relationship Id="rId197" Type="http://schemas.openxmlformats.org/officeDocument/2006/relationships/hyperlink" Target="menuitemdisplay://vendinvoicejournal/+491+%5B5:0006013%5D" TargetMode="External"/><Relationship Id="rId362" Type="http://schemas.openxmlformats.org/officeDocument/2006/relationships/hyperlink" Target="menuitemdisplay://ledgertransvoucher/+3123+%5B63:HDMH17-0956599%5D%5B2:06/22/2022%2000:00:00%5D%5B64:ACM%5D" TargetMode="External"/><Relationship Id="rId418" Type="http://schemas.openxmlformats.org/officeDocument/2006/relationships/hyperlink" Target="menuitemdisplay://ledgertransvoucher/+3123+%5B63:HDMH17-0961807%5D%5B2:07/11/2022%2000:00:00%5D%5B64:ACM%5D" TargetMode="External"/><Relationship Id="rId625" Type="http://schemas.openxmlformats.org/officeDocument/2006/relationships/hyperlink" Target="menuitemdisplay://vendinvoicejournal/+491+%5B5:0045751%5D" TargetMode="External"/><Relationship Id="rId222" Type="http://schemas.openxmlformats.org/officeDocument/2006/relationships/hyperlink" Target="menuitemdisplay://ledgertransvoucher/+3123+%5B63:HDMH17-0936571%5D%5B2:04/26/2022%2000:00:00%5D%5B64:ACM%5D" TargetMode="External"/><Relationship Id="rId264" Type="http://schemas.openxmlformats.org/officeDocument/2006/relationships/hyperlink" Target="menuitemdisplay://ledgertransvoucher/+3123+%5B63:HDMH17-0941783%5D%5B2:05/09/2022%2000:00:00%5D%5B64:ACM%5D" TargetMode="External"/><Relationship Id="rId471" Type="http://schemas.openxmlformats.org/officeDocument/2006/relationships/hyperlink" Target="menuitemdisplay://vendinvoicejournal/+491+%5B5:0024301%5D" TargetMode="External"/><Relationship Id="rId667" Type="http://schemas.openxmlformats.org/officeDocument/2006/relationships/hyperlink" Target="menuitemdisplay://vendinvoicejournal/+491+%5B5:0047758%5D" TargetMode="External"/><Relationship Id="rId17" Type="http://schemas.openxmlformats.org/officeDocument/2006/relationships/hyperlink" Target="menuitemdisplay://ledgertransvoucher/+3123+%5B63:HDMH17-0902827%5D%5B2:01/11/2022%2000:00:00%5D%5B64:ACM%5D" TargetMode="External"/><Relationship Id="rId59" Type="http://schemas.openxmlformats.org/officeDocument/2006/relationships/hyperlink" Target="menuitemdisplay://ledgertransvoucher/+3123+%5B63:DCAP17-0066007%5D%5B2:01/29/2022%2000:00:00%5D%5B64:ACM%5D" TargetMode="External"/><Relationship Id="rId124" Type="http://schemas.openxmlformats.org/officeDocument/2006/relationships/hyperlink" Target="menuitemdisplay://vendinvoicejournal/+491+%5B5:0014351%5D" TargetMode="External"/><Relationship Id="rId527" Type="http://schemas.openxmlformats.org/officeDocument/2006/relationships/hyperlink" Target="menuitemdisplay://vendinvoicejournal/+491+%5B5:00034208%5D" TargetMode="External"/><Relationship Id="rId569" Type="http://schemas.openxmlformats.org/officeDocument/2006/relationships/hyperlink" Target="menuitemdisplay://vendinvoicejournal/+491+%5B5:0037371%5D" TargetMode="External"/><Relationship Id="rId734" Type="http://schemas.openxmlformats.org/officeDocument/2006/relationships/hyperlink" Target="menuitemdisplay://ledgertransvoucher/+3123+%5B63:CSM0118-024172%5D%5B2:11/15/2022%2000:00:00%5D%5B64:ACM%5D" TargetMode="External"/><Relationship Id="rId776" Type="http://schemas.openxmlformats.org/officeDocument/2006/relationships/hyperlink" Target="menuitemdisplay://ledgertransvoucher/+3123+%5B63:HDMH17-1002414%5D%5B2:12/07/2022%2000:00:00%5D%5B64:ACM%5D" TargetMode="External"/><Relationship Id="rId70" Type="http://schemas.openxmlformats.org/officeDocument/2006/relationships/hyperlink" Target="menuitemdisplay://vendinvoicejournal/+491+%5B5:0010432%5D" TargetMode="External"/><Relationship Id="rId166" Type="http://schemas.openxmlformats.org/officeDocument/2006/relationships/hyperlink" Target="menuitemdisplay://vendinvoicejournal/+491+%5B5:PO-1585972%5D" TargetMode="External"/><Relationship Id="rId331" Type="http://schemas.openxmlformats.org/officeDocument/2006/relationships/hyperlink" Target="menuitemdisplay://vendinvoicejournal/+491+%5B5:00017600%5D" TargetMode="External"/><Relationship Id="rId373" Type="http://schemas.openxmlformats.org/officeDocument/2006/relationships/hyperlink" Target="menuitemdisplay://vendinvoicejournal/+491+%5B5:00020620%5D" TargetMode="External"/><Relationship Id="rId429" Type="http://schemas.openxmlformats.org/officeDocument/2006/relationships/hyperlink" Target="menuitemdisplay://vendinvoicejournal/+491+%5B5:PO-1669078%5D" TargetMode="External"/><Relationship Id="rId580" Type="http://schemas.openxmlformats.org/officeDocument/2006/relationships/hyperlink" Target="menuitemdisplay://ledgertransvoucher/+3123+%5B63:HDMH17-0980037%5D%5B2:09/14/2022%2000:00:00%5D%5B64:ACM%5D" TargetMode="External"/><Relationship Id="rId636" Type="http://schemas.openxmlformats.org/officeDocument/2006/relationships/hyperlink" Target="menuitemdisplay://ledgertransvoucher/+3123+%5B63:HDMH17-0985566%5D%5B2:10/03/2022%2000:00:00%5D%5B64:ACM%5D" TargetMode="External"/><Relationship Id="rId801" Type="http://schemas.openxmlformats.org/officeDocument/2006/relationships/hyperlink" Target="menuitemdisplay://vendinvoicejournal/+491+%5B5:00055892%5D" TargetMode="External"/><Relationship Id="rId1" Type="http://schemas.openxmlformats.org/officeDocument/2006/relationships/hyperlink" Target="menuitemdisplay://ledgertransvoucher/+3123+%5B63:HDMH17-0899923%5D%5B2:01/04/2022%2000:00:00%5D%5B64:ACM%5D" TargetMode="External"/><Relationship Id="rId233" Type="http://schemas.openxmlformats.org/officeDocument/2006/relationships/hyperlink" Target="menuitemdisplay://vendinvoicejournal/+491+%5B5:0010419%5D" TargetMode="External"/><Relationship Id="rId440" Type="http://schemas.openxmlformats.org/officeDocument/2006/relationships/hyperlink" Target="menuitemdisplay://ledgertransvoucher/+3123+%5B63:DCAP17-0069590%5D%5B2:07/21/2022%2000:00:00%5D%5B64:ACM%5D" TargetMode="External"/><Relationship Id="rId678" Type="http://schemas.openxmlformats.org/officeDocument/2006/relationships/hyperlink" Target="menuitemdisplay://ledgertransvoucher/+3123+%5B63:HDMH17-0988833%5D%5B2:10/19/2022%2000:00:00%5D%5B64:ACM%5D" TargetMode="External"/><Relationship Id="rId28" Type="http://schemas.openxmlformats.org/officeDocument/2006/relationships/hyperlink" Target="menuitemdisplay://vendinvoicejournal/+491+%5B5:0007700%5D" TargetMode="External"/><Relationship Id="rId275" Type="http://schemas.openxmlformats.org/officeDocument/2006/relationships/hyperlink" Target="menuitemdisplay://vendinvoicejournal/+491+%5B5:PO-1623911%5D" TargetMode="External"/><Relationship Id="rId300" Type="http://schemas.openxmlformats.org/officeDocument/2006/relationships/hyperlink" Target="menuitemdisplay://ledgertransvoucher/+3123+%5B63:HDMH17-0947485%5D%5B2:05/25/2022%2000:00:00%5D%5B64:ACM%5D" TargetMode="External"/><Relationship Id="rId482" Type="http://schemas.openxmlformats.org/officeDocument/2006/relationships/hyperlink" Target="menuitemdisplay://ledgertransvoucher/+3123+%5B63:HDMH17-0971388%5D%5B2:08/05/2022%2000:00:00%5D%5B64:ACM%5D" TargetMode="External"/><Relationship Id="rId538" Type="http://schemas.openxmlformats.org/officeDocument/2006/relationships/hyperlink" Target="menuitemdisplay://ledgertransvoucher/+3123+%5B63:HDMH17-0974708%5D%5B2:08/26/2022%2000:00:00%5D%5B64:ACM%5D" TargetMode="External"/><Relationship Id="rId703" Type="http://schemas.openxmlformats.org/officeDocument/2006/relationships/hyperlink" Target="menuitemdisplay://vendinvoicejournal/+491+%5B5:00049492%5D" TargetMode="External"/><Relationship Id="rId745" Type="http://schemas.openxmlformats.org/officeDocument/2006/relationships/hyperlink" Target="menuitemdisplay://ledgertransvoucher/+3123+%5B63:HDMH17-0995483%5D%5B2:11/16/2022%2000:00:00%5D%5B64:ACM%5D" TargetMode="External"/><Relationship Id="rId81" Type="http://schemas.openxmlformats.org/officeDocument/2006/relationships/hyperlink" Target="menuitemdisplay://ledgertransvoucher/+3123+%5B63:HDMH17-0911563%5D%5B2:02/08/2022%2000:00:00%5D%5B64:ACM%5D" TargetMode="External"/><Relationship Id="rId135" Type="http://schemas.openxmlformats.org/officeDocument/2006/relationships/hyperlink" Target="menuitemdisplay://ledgertransvoucher/+3123+%5B63:HDMH17-0919768%5D%5B2:03/09/2022%2000:00:00%5D%5B64:ACM%5D" TargetMode="External"/><Relationship Id="rId177" Type="http://schemas.openxmlformats.org/officeDocument/2006/relationships/hyperlink" Target="menuitemdisplay://ledgertransvoucher/+3123+%5B63:HDMH17-0926910%5D%5B2:03/29/2022%2000:00:00%5D%5B64:ACM%5D" TargetMode="External"/><Relationship Id="rId342" Type="http://schemas.openxmlformats.org/officeDocument/2006/relationships/hyperlink" Target="menuitemdisplay://ledgertransvoucher/+3123+%5B63:HDMH17-0954463%5D%5B2:06/16/2022%2000:00:00%5D%5B64:ACM%5D" TargetMode="External"/><Relationship Id="rId384" Type="http://schemas.openxmlformats.org/officeDocument/2006/relationships/hyperlink" Target="menuitemdisplay://ledgertransvoucher/+3123+%5B63:HDMH17-0958289%5D%5B2:06/29/2022%2000:00:00%5D%5B64:ACM%5D" TargetMode="External"/><Relationship Id="rId591" Type="http://schemas.openxmlformats.org/officeDocument/2006/relationships/hyperlink" Target="menuitemdisplay://vendinvoicejournal/+491+%5B5:00042302%5D" TargetMode="External"/><Relationship Id="rId605" Type="http://schemas.openxmlformats.org/officeDocument/2006/relationships/hyperlink" Target="menuitemdisplay://vendinvoicejournal/+491+%5B5:00042460%5D" TargetMode="External"/><Relationship Id="rId787" Type="http://schemas.openxmlformats.org/officeDocument/2006/relationships/hyperlink" Target="menuitemdisplay://vendinvoicejournal/+491+%5B5:00055278%5D" TargetMode="External"/><Relationship Id="rId812" Type="http://schemas.openxmlformats.org/officeDocument/2006/relationships/hyperlink" Target="menuitemdisplay://ledgertransvoucher/+3123+%5B63:HDMH17-1007623%5D%5B2:12/22/2022%2000:00:00%5D%5B64:ACM%5D" TargetMode="External"/><Relationship Id="rId202" Type="http://schemas.openxmlformats.org/officeDocument/2006/relationships/hyperlink" Target="menuitemdisplay://ledgertransvoucher/+3123+%5B63:HDMH17-0931555%5D%5B2:04/12/2022%2000:00:00%5D%5B64:ACM%5D" TargetMode="External"/><Relationship Id="rId244" Type="http://schemas.openxmlformats.org/officeDocument/2006/relationships/hyperlink" Target="menuitemdisplay://ledgertransvoucher/+3123+%5B63:HDMH17-0938430%5D%5B2:04/30/2022%2000:00:00%5D%5B64:ACM%5D" TargetMode="External"/><Relationship Id="rId647" Type="http://schemas.openxmlformats.org/officeDocument/2006/relationships/hyperlink" Target="menuitemdisplay://vendinvoicejournal/+491+%5B5:0045793%5D" TargetMode="External"/><Relationship Id="rId689" Type="http://schemas.openxmlformats.org/officeDocument/2006/relationships/hyperlink" Target="menuitemdisplay://vendinvoicejournal/+491+%5B5:0048676%5D" TargetMode="External"/><Relationship Id="rId39" Type="http://schemas.openxmlformats.org/officeDocument/2006/relationships/hyperlink" Target="menuitemdisplay://ledgertransvoucher/+3123+%5B63:HDMH17-0906063%5D%5B2:01/21/2022%2000:00:00%5D%5B64:ACM%5D" TargetMode="External"/><Relationship Id="rId286" Type="http://schemas.openxmlformats.org/officeDocument/2006/relationships/hyperlink" Target="menuitemdisplay://ledgertransvoucher/+3123+%5B63:HDMH17-0945600%5D%5B2:05/20/2022%2000:00:00%5D%5B64:ACM%5D" TargetMode="External"/><Relationship Id="rId451" Type="http://schemas.openxmlformats.org/officeDocument/2006/relationships/hyperlink" Target="menuitemdisplay://vendinvoicejournal/+491+%5B5:00027273%5D" TargetMode="External"/><Relationship Id="rId493" Type="http://schemas.openxmlformats.org/officeDocument/2006/relationships/hyperlink" Target="menuitemdisplay://vendinvoicejournal/+491+%5B5:00029473%5D" TargetMode="External"/><Relationship Id="rId507" Type="http://schemas.openxmlformats.org/officeDocument/2006/relationships/hyperlink" Target="menuitemdisplay://vendinvoicejournal/+491+%5B5:00029769%5D" TargetMode="External"/><Relationship Id="rId549" Type="http://schemas.openxmlformats.org/officeDocument/2006/relationships/hyperlink" Target="menuitemdisplay://vendinvoicejournal/+491+%5B5:0036426%5D" TargetMode="External"/><Relationship Id="rId714" Type="http://schemas.openxmlformats.org/officeDocument/2006/relationships/hyperlink" Target="menuitemdisplay://ledgertransvoucher/+3123+%5B63:HDMH17-0992991%5D%5B2:11/04/2022%2000:00:00%5D%5B64:ACM%5D" TargetMode="External"/><Relationship Id="rId756" Type="http://schemas.openxmlformats.org/officeDocument/2006/relationships/hyperlink" Target="menuitemdisplay://vendinvoicejournal/+491+%5B5:0051728%5D" TargetMode="External"/><Relationship Id="rId50" Type="http://schemas.openxmlformats.org/officeDocument/2006/relationships/hyperlink" Target="menuitemdisplay://vendinvoicejournal/+491+%5B5:0010247%5D" TargetMode="External"/><Relationship Id="rId104" Type="http://schemas.openxmlformats.org/officeDocument/2006/relationships/hyperlink" Target="menuitemdisplay://vendinvoicejournal/+491+%5B5:0013299%5D" TargetMode="External"/><Relationship Id="rId146" Type="http://schemas.openxmlformats.org/officeDocument/2006/relationships/hyperlink" Target="menuitemdisplay://vendinvoicejournal/+491+%5B5:00001704%5D" TargetMode="External"/><Relationship Id="rId188" Type="http://schemas.openxmlformats.org/officeDocument/2006/relationships/hyperlink" Target="menuitemdisplay://vendinvoicejournal/+491+%5B5:00005279%5D" TargetMode="External"/><Relationship Id="rId311" Type="http://schemas.openxmlformats.org/officeDocument/2006/relationships/hyperlink" Target="menuitemdisplay://vendinvoicejournal/+491+%5B5:00014744%5D" TargetMode="External"/><Relationship Id="rId353" Type="http://schemas.openxmlformats.org/officeDocument/2006/relationships/hyperlink" Target="menuitemdisplay://vendinvoicejournal/+491+%5B5:00018626%5D" TargetMode="External"/><Relationship Id="rId395" Type="http://schemas.openxmlformats.org/officeDocument/2006/relationships/hyperlink" Target="menuitemdisplay://vendinvoicejournal/+491+%5B5:0022386%5D" TargetMode="External"/><Relationship Id="rId409" Type="http://schemas.openxmlformats.org/officeDocument/2006/relationships/hyperlink" Target="menuitemdisplay://vendinvoicejournal/+491+%5B5:0023419%5D" TargetMode="External"/><Relationship Id="rId560" Type="http://schemas.openxmlformats.org/officeDocument/2006/relationships/hyperlink" Target="menuitemdisplay://ledgertransvoucher/+3123+%5B63:HDMH17-0978123%5D%5B2:09/05/2022%2000:00:00%5D%5B64:ACM%5D" TargetMode="External"/><Relationship Id="rId798" Type="http://schemas.openxmlformats.org/officeDocument/2006/relationships/hyperlink" Target="menuitemdisplay://ledgertransvoucher/+3123+%5B63:HDMH17-1005660%5D%5B2:12/16/2022%2000:00:00%5D%5B64:ACM%5D" TargetMode="External"/><Relationship Id="rId92" Type="http://schemas.openxmlformats.org/officeDocument/2006/relationships/hyperlink" Target="menuitemdisplay://vendinvoicejournal/+491+%5B5:0012797%5D" TargetMode="External"/><Relationship Id="rId213" Type="http://schemas.openxmlformats.org/officeDocument/2006/relationships/hyperlink" Target="menuitemdisplay://vendinvoicejournal/+491+%5B5:0009168%5D" TargetMode="External"/><Relationship Id="rId420" Type="http://schemas.openxmlformats.org/officeDocument/2006/relationships/hyperlink" Target="menuitemdisplay://ledgertransvoucher/+3123+%5B63:DCAP17-0069410%5D%5B2:07/13/2022%2000:00:00%5D%5B64:ACM%5D" TargetMode="External"/><Relationship Id="rId616" Type="http://schemas.openxmlformats.org/officeDocument/2006/relationships/hyperlink" Target="menuitemdisplay://ledgertransvoucher/+3123+%5B63:HDMH17-0983825%5D%5B2:09/30/2022%2000:00:00%5D%5B64:ACM%5D" TargetMode="External"/><Relationship Id="rId658" Type="http://schemas.openxmlformats.org/officeDocument/2006/relationships/hyperlink" Target="menuitemdisplay://ledgertransvoucher/+3123+%5B63:HDMH17-0987170%5D%5B2:10/07/2022%2000:00:00%5D%5B64:ACM%5D" TargetMode="External"/><Relationship Id="rId823" Type="http://schemas.openxmlformats.org/officeDocument/2006/relationships/hyperlink" Target="menuitemdisplay://vendinvoicejournal/+491+%5B5:00057000%5D" TargetMode="External"/><Relationship Id="rId255" Type="http://schemas.openxmlformats.org/officeDocument/2006/relationships/hyperlink" Target="menuitemdisplay://vendinvoicejournal/+491+%5B5:00011396%5D" TargetMode="External"/><Relationship Id="rId297" Type="http://schemas.openxmlformats.org/officeDocument/2006/relationships/hyperlink" Target="menuitemdisplay://vendinvoicejournal/+491+%5B5:00014178%5D" TargetMode="External"/><Relationship Id="rId462" Type="http://schemas.openxmlformats.org/officeDocument/2006/relationships/hyperlink" Target="menuitemdisplay://ledgertransvoucher/+3123+%5B63:HDMH17-0966628%5D%5B2:07/28/2022%2000:00:00%5D%5B64:ACM%5D" TargetMode="External"/><Relationship Id="rId518" Type="http://schemas.openxmlformats.org/officeDocument/2006/relationships/hyperlink" Target="menuitemdisplay://ledgertransvoucher/+3123+%5B63:DCAP17-0070250%5D%5B2:08/22/2022%2000:00:00%5D%5B64:ACM%5D" TargetMode="External"/><Relationship Id="rId725" Type="http://schemas.openxmlformats.org/officeDocument/2006/relationships/hyperlink" Target="menuitemdisplay://vendinvoicejournal/+491+%5B5:00050732%5D" TargetMode="External"/><Relationship Id="rId115" Type="http://schemas.openxmlformats.org/officeDocument/2006/relationships/hyperlink" Target="menuitemdisplay://ledgertransvoucher/+3123+%5B63:HDMH17-0915945%5D%5B2:02/26/2022%2000:00:00%5D%5B64:ACM%5D" TargetMode="External"/><Relationship Id="rId157" Type="http://schemas.openxmlformats.org/officeDocument/2006/relationships/hyperlink" Target="menuitemdisplay://ledgertransvoucher/+3123+%5B63:HDMH17-0924033%5D%5B2:03/22/2022%2000:00:00%5D%5B64:ACM%5D" TargetMode="External"/><Relationship Id="rId322" Type="http://schemas.openxmlformats.org/officeDocument/2006/relationships/hyperlink" Target="menuitemdisplay://ledgertransvoucher/+3123+%5B63:HDMH17-0952053%5D%5B2:06/08/2022%2000:00:00%5D%5B64:ACM%5D" TargetMode="External"/><Relationship Id="rId364" Type="http://schemas.openxmlformats.org/officeDocument/2006/relationships/hyperlink" Target="menuitemdisplay://ledgertransvoucher/+3123+%5B63:HDMH17-0956856%5D%5B2:06/23/2022%2000:00:00%5D%5B64:ACM%5D" TargetMode="External"/><Relationship Id="rId767" Type="http://schemas.openxmlformats.org/officeDocument/2006/relationships/hyperlink" Target="menuitemdisplay://ledgertransvoucher/+3123+%5B63:CSM0118-025302%5D%5B2:12/02/2022%2000:00:00%5D%5B64:ACM%5D" TargetMode="External"/><Relationship Id="rId61" Type="http://schemas.openxmlformats.org/officeDocument/2006/relationships/hyperlink" Target="menuitemdisplay://ledgertransvoucher/+3123+%5B63:HDMH17-0908906%5D%5B2:01/29/2022%2000:00:00%5D%5B64:ACM%5D" TargetMode="External"/><Relationship Id="rId199" Type="http://schemas.openxmlformats.org/officeDocument/2006/relationships/hyperlink" Target="menuitemdisplay://vendinvoicejournal/+491+%5B5:0006209%5D" TargetMode="External"/><Relationship Id="rId571" Type="http://schemas.openxmlformats.org/officeDocument/2006/relationships/hyperlink" Target="menuitemdisplay://vendinvoicejournal/+491+%5B5:00038438%5D" TargetMode="External"/><Relationship Id="rId627" Type="http://schemas.openxmlformats.org/officeDocument/2006/relationships/hyperlink" Target="menuitemdisplay://vendinvoicejournal/+491+%5B5:00045734%5D" TargetMode="External"/><Relationship Id="rId669" Type="http://schemas.openxmlformats.org/officeDocument/2006/relationships/hyperlink" Target="menuitemdisplay://vendinvoicejournal/+491+%5B5:00047707%5D" TargetMode="External"/><Relationship Id="rId19" Type="http://schemas.openxmlformats.org/officeDocument/2006/relationships/hyperlink" Target="menuitemdisplay://ledgertransvoucher/+3123+%5B63:HDMH17-0903256%5D%5B2:01/11/2022%2000:00:00%5D%5B64:ACM%5D" TargetMode="External"/><Relationship Id="rId224" Type="http://schemas.openxmlformats.org/officeDocument/2006/relationships/hyperlink" Target="menuitemdisplay://ledgertransvoucher/+3123+%5B63:HDMH17-0936656%5D%5B2:04/26/2022%2000:00:00%5D%5B64:ACM%5D" TargetMode="External"/><Relationship Id="rId266" Type="http://schemas.openxmlformats.org/officeDocument/2006/relationships/hyperlink" Target="menuitemdisplay://ledgertransvoucher/+3123+%5B63:HDMH17-0942367%5D%5B2:05/11/2022%2000:00:00%5D%5B64:ACM%5D" TargetMode="External"/><Relationship Id="rId431" Type="http://schemas.openxmlformats.org/officeDocument/2006/relationships/hyperlink" Target="menuitemdisplay://vendinvoicejournal/+491+%5B5:00025964%5D" TargetMode="External"/><Relationship Id="rId473" Type="http://schemas.openxmlformats.org/officeDocument/2006/relationships/hyperlink" Target="menuitemdisplay://vendinvoicejournal/+491+%5B5:00028973%5D" TargetMode="External"/><Relationship Id="rId529" Type="http://schemas.openxmlformats.org/officeDocument/2006/relationships/hyperlink" Target="menuitemdisplay://vendinvoicejournal/+491+%5B5:00034310%5D" TargetMode="External"/><Relationship Id="rId680" Type="http://schemas.openxmlformats.org/officeDocument/2006/relationships/hyperlink" Target="menuitemdisplay://ledgertransvoucher/+3123+%5B63:HDMH17-0988908%5D%5B2:10/19/2022%2000:00:00%5D%5B64:ACM%5D" TargetMode="External"/><Relationship Id="rId736" Type="http://schemas.openxmlformats.org/officeDocument/2006/relationships/hyperlink" Target="menuitemdisplay://ledgertransvoucher/+3123+%5B63:CSM0118-024176%5D%5B2:11/15/2022%2000:00:00%5D%5B64:ACM%5D" TargetMode="External"/><Relationship Id="rId30" Type="http://schemas.openxmlformats.org/officeDocument/2006/relationships/hyperlink" Target="menuitemdisplay://vendinvoicejournal/+491+%5B5:0008637%5D" TargetMode="External"/><Relationship Id="rId126" Type="http://schemas.openxmlformats.org/officeDocument/2006/relationships/hyperlink" Target="menuitemdisplay://vendinvoicejournal/+491+%5B5:0014883%5D" TargetMode="External"/><Relationship Id="rId168" Type="http://schemas.openxmlformats.org/officeDocument/2006/relationships/hyperlink" Target="menuitemdisplay://vendinvoicejournal/+491+%5B5:PO-1593672%5D" TargetMode="External"/><Relationship Id="rId333" Type="http://schemas.openxmlformats.org/officeDocument/2006/relationships/hyperlink" Target="menuitemdisplay://vendinvoicejournal/+491+%5B5:0017598%5D" TargetMode="External"/><Relationship Id="rId540" Type="http://schemas.openxmlformats.org/officeDocument/2006/relationships/hyperlink" Target="menuitemdisplay://ledgertransvoucher/+3123+%5B63:HDMH17-0974864%5D%5B2:08/26/2022%2000:00:00%5D%5B64:ACM%5D" TargetMode="External"/><Relationship Id="rId778" Type="http://schemas.openxmlformats.org/officeDocument/2006/relationships/hyperlink" Target="menuitemdisplay://ledgertransvoucher/+3123+%5B63:HDMH17-1002753%5D%5B2:12/08/2022%2000:00:00%5D%5B64:ACM%5D" TargetMode="External"/><Relationship Id="rId72" Type="http://schemas.openxmlformats.org/officeDocument/2006/relationships/hyperlink" Target="menuitemdisplay://vendinvoicejournal/+491+%5B5:0010486%5D" TargetMode="External"/><Relationship Id="rId375" Type="http://schemas.openxmlformats.org/officeDocument/2006/relationships/hyperlink" Target="menuitemdisplay://vendinvoicejournal/+491+%5B5:PO-1659938%5D" TargetMode="External"/><Relationship Id="rId582" Type="http://schemas.openxmlformats.org/officeDocument/2006/relationships/hyperlink" Target="menuitemdisplay://ledgertransvoucher/+3123+%5B63:HDMH17-0980525%5D%5B2:09/16/2022%2000:00:00%5D%5B64:ACM%5D" TargetMode="External"/><Relationship Id="rId638" Type="http://schemas.openxmlformats.org/officeDocument/2006/relationships/hyperlink" Target="menuitemdisplay://ledgertransvoucher/+3123+%5B63:HDMH17-0986267%5D%5B2:10/03/2022%2000:00:00%5D%5B64:ACM%5D" TargetMode="External"/><Relationship Id="rId803" Type="http://schemas.openxmlformats.org/officeDocument/2006/relationships/hyperlink" Target="menuitemdisplay://vendinvoicejournal/+491+%5B5:00056124%5D" TargetMode="External"/><Relationship Id="rId3" Type="http://schemas.openxmlformats.org/officeDocument/2006/relationships/hyperlink" Target="menuitemdisplay://ledgertransvoucher/+3123+%5B63:HDMH17-0900935%5D%5B2:01/06/2022%2000:00:00%5D%5B64:ACM%5D" TargetMode="External"/><Relationship Id="rId235" Type="http://schemas.openxmlformats.org/officeDocument/2006/relationships/hyperlink" Target="menuitemdisplay://vendinvoicejournal/+491+%5B5:00010420%5D" TargetMode="External"/><Relationship Id="rId277" Type="http://schemas.openxmlformats.org/officeDocument/2006/relationships/hyperlink" Target="menuitemdisplay://vendinvoicejournal/+491+%5B5:00013119%5D" TargetMode="External"/><Relationship Id="rId400" Type="http://schemas.openxmlformats.org/officeDocument/2006/relationships/hyperlink" Target="menuitemdisplay://ledgertransvoucher/+3123+%5B63:HDMH17-0960656%5D%5B2:07/06/2022%2000:00:00%5D%5B64:ACM%5D" TargetMode="External"/><Relationship Id="rId442" Type="http://schemas.openxmlformats.org/officeDocument/2006/relationships/hyperlink" Target="menuitemdisplay://ledgertransvoucher/+3123+%5B63:HDMH17-0964642%5D%5B2:07/21/2022%2000:00:00%5D%5B64:ACM%5D" TargetMode="External"/><Relationship Id="rId484" Type="http://schemas.openxmlformats.org/officeDocument/2006/relationships/hyperlink" Target="menuitemdisplay://ledgertransvoucher/+3123+%5B63:HDMH17-0969675%5D%5B2:08/06/2022%2000:00:00%5D%5B64:ACM%5D" TargetMode="External"/><Relationship Id="rId705" Type="http://schemas.openxmlformats.org/officeDocument/2006/relationships/hyperlink" Target="menuitemdisplay://vendinvoicejournal/+491+%5B5:00049390%5D" TargetMode="External"/><Relationship Id="rId137" Type="http://schemas.openxmlformats.org/officeDocument/2006/relationships/hyperlink" Target="menuitemdisplay://ledgertransvoucher/+3123+%5B63:HDMH17-0921328%5D%5B2:03/09/2022%2000:00:00%5D%5B64:ACM%5D" TargetMode="External"/><Relationship Id="rId302" Type="http://schemas.openxmlformats.org/officeDocument/2006/relationships/hyperlink" Target="menuitemdisplay://ledgertransvoucher/+3123+%5B63:HDMH17-0947946%5D%5B2:05/26/2022%2000:00:00%5D%5B64:ACM%5D" TargetMode="External"/><Relationship Id="rId344" Type="http://schemas.openxmlformats.org/officeDocument/2006/relationships/hyperlink" Target="menuitemdisplay://ledgertransvoucher/+3123+%5B63:HDMH17-0954703%5D%5B2:06/16/2022%2000:00:00%5D%5B64:ACM%5D" TargetMode="External"/><Relationship Id="rId691" Type="http://schemas.openxmlformats.org/officeDocument/2006/relationships/hyperlink" Target="menuitemdisplay://vendinvoicejournal/+491+%5B5:0048729%5D" TargetMode="External"/><Relationship Id="rId747" Type="http://schemas.openxmlformats.org/officeDocument/2006/relationships/hyperlink" Target="menuitemdisplay://ledgertransvoucher/+3123+%5B63:HDMH17-0995504%5D%5B2:11/16/2022%2000:00:00%5D%5B64:ACM%5D" TargetMode="External"/><Relationship Id="rId789" Type="http://schemas.openxmlformats.org/officeDocument/2006/relationships/hyperlink" Target="menuitemdisplay://vendinvoicejournal/+491+%5B5:00055292%5D" TargetMode="External"/><Relationship Id="rId41" Type="http://schemas.openxmlformats.org/officeDocument/2006/relationships/hyperlink" Target="menuitemdisplay://ledgertransvoucher/+3123+%5B63:HDMH17-0906822%5D%5B2:01/24/2022%2000:00:00%5D%5B64:ACM%5D" TargetMode="External"/><Relationship Id="rId83" Type="http://schemas.openxmlformats.org/officeDocument/2006/relationships/hyperlink" Target="menuitemdisplay://ledgertransvoucher/+3123+%5B63:HDMH17-0910679%5D%5B2:02/09/2022%2000:00:00%5D%5B64:ACM%5D" TargetMode="External"/><Relationship Id="rId179" Type="http://schemas.openxmlformats.org/officeDocument/2006/relationships/hyperlink" Target="menuitemdisplay://ledgertransvoucher/+3123+%5B63:DCAP17-0067108%5D%5B2:03/30/2022%2000:00:00%5D%5B64:ACM%5D" TargetMode="External"/><Relationship Id="rId386" Type="http://schemas.openxmlformats.org/officeDocument/2006/relationships/hyperlink" Target="menuitemdisplay://ledgertransvoucher/+3123+%5B63:HDMH17-0958484%5D%5B2:06/29/2022%2000:00:00%5D%5B64:ACM%5D" TargetMode="External"/><Relationship Id="rId551" Type="http://schemas.openxmlformats.org/officeDocument/2006/relationships/hyperlink" Target="menuitemdisplay://vendinvoicejournal/+491+%5B5:00037159%5D" TargetMode="External"/><Relationship Id="rId593" Type="http://schemas.openxmlformats.org/officeDocument/2006/relationships/hyperlink" Target="menuitemdisplay://vendinvoicejournal/+491+%5B5:00042313%5D" TargetMode="External"/><Relationship Id="rId607" Type="http://schemas.openxmlformats.org/officeDocument/2006/relationships/hyperlink" Target="menuitemdisplay://vendinvoicejournal/+491+%5B5:0044139%5D" TargetMode="External"/><Relationship Id="rId649" Type="http://schemas.openxmlformats.org/officeDocument/2006/relationships/hyperlink" Target="menuitemdisplay://vendinvoicejournal/+491+%5B5:00045825%5D" TargetMode="External"/><Relationship Id="rId814" Type="http://schemas.openxmlformats.org/officeDocument/2006/relationships/hyperlink" Target="menuitemdisplay://ledgertransvoucher/+3123+%5B63:HDMH17-1007968%5D%5B2:12/23/2022%2000:00:00%5D%5B64:ACM%5D" TargetMode="External"/><Relationship Id="rId190" Type="http://schemas.openxmlformats.org/officeDocument/2006/relationships/hyperlink" Target="menuitemdisplay://ledgertransvoucher/+3123+%5B63:HDMH17-0929538%5D%5B2:04/05/2022%2000:00:00%5D%5B64:ACM%5D" TargetMode="External"/><Relationship Id="rId204" Type="http://schemas.openxmlformats.org/officeDocument/2006/relationships/hyperlink" Target="menuitemdisplay://ledgertransvoucher/+3123+%5B63:HDMH17-0932131%5D%5B2:04/13/2022%2000:00:00%5D%5B64:ACM%5D" TargetMode="External"/><Relationship Id="rId246" Type="http://schemas.openxmlformats.org/officeDocument/2006/relationships/hyperlink" Target="menuitemdisplay://ledgertransvoucher/+3123+%5B63:HDMH17-0940745%5D%5B2:04/30/2022%2000:00:00%5D%5B64:ACM%5D" TargetMode="External"/><Relationship Id="rId288" Type="http://schemas.openxmlformats.org/officeDocument/2006/relationships/hyperlink" Target="menuitemdisplay://ledgertransvoucher/+3123+%5B63:HDMH17-0946175%5D%5B2:05/20/2022%2000:00:00%5D%5B64:ACM%5D" TargetMode="External"/><Relationship Id="rId411" Type="http://schemas.openxmlformats.org/officeDocument/2006/relationships/hyperlink" Target="menuitemdisplay://vendinvoicejournal/+491+%5B5:0023685%5D" TargetMode="External"/><Relationship Id="rId453" Type="http://schemas.openxmlformats.org/officeDocument/2006/relationships/hyperlink" Target="menuitemdisplay://vendinvoicejournal/+491+%5B5:00027284%5D" TargetMode="External"/><Relationship Id="rId509" Type="http://schemas.openxmlformats.org/officeDocument/2006/relationships/hyperlink" Target="menuitemdisplay://vendinvoicejournal/+491+%5B5:00031518%5D" TargetMode="External"/><Relationship Id="rId660" Type="http://schemas.openxmlformats.org/officeDocument/2006/relationships/hyperlink" Target="menuitemdisplay://ledgertransvoucher/+3123+%5B63:HDMH17-0986458%5D%5B2:10/10/2022%2000:00:00%5D%5B64:ACM%5D" TargetMode="External"/><Relationship Id="rId106" Type="http://schemas.openxmlformats.org/officeDocument/2006/relationships/hyperlink" Target="menuitemdisplay://vendinvoicejournal/+491+%5B5:0013838%5D" TargetMode="External"/><Relationship Id="rId313" Type="http://schemas.openxmlformats.org/officeDocument/2006/relationships/hyperlink" Target="menuitemdisplay://vendinvoicejournal/+491+%5B5:00015707%5D" TargetMode="External"/><Relationship Id="rId495" Type="http://schemas.openxmlformats.org/officeDocument/2006/relationships/hyperlink" Target="menuitemdisplay://vendinvoicejournal/+491+%5B5:00029494%5D" TargetMode="External"/><Relationship Id="rId716" Type="http://schemas.openxmlformats.org/officeDocument/2006/relationships/hyperlink" Target="menuitemdisplay://ledgertransvoucher/+3123+%5B63:HDMH17-0993961%5D%5B2:11/09/2022%2000:00:00%5D%5B64:ACM%5D" TargetMode="External"/><Relationship Id="rId758" Type="http://schemas.openxmlformats.org/officeDocument/2006/relationships/hyperlink" Target="menuitemdisplay://vendinvoicejournal/+491+%5B5:0052045%5D" TargetMode="External"/><Relationship Id="rId10" Type="http://schemas.openxmlformats.org/officeDocument/2006/relationships/hyperlink" Target="menuitemdisplay://vendinvoicejournal/+491+%5B5:0006902%5D" TargetMode="External"/><Relationship Id="rId52" Type="http://schemas.openxmlformats.org/officeDocument/2006/relationships/hyperlink" Target="menuitemdisplay://vendinvoicejournal/+491+%5B5:0010348%5D" TargetMode="External"/><Relationship Id="rId94" Type="http://schemas.openxmlformats.org/officeDocument/2006/relationships/hyperlink" Target="menuitemdisplay://vendinvoicejournal/+491+%5B5:0012774%5D" TargetMode="External"/><Relationship Id="rId148" Type="http://schemas.openxmlformats.org/officeDocument/2006/relationships/hyperlink" Target="menuitemdisplay://vendinvoicejournal/+491+%5B5:0001723%5D" TargetMode="External"/><Relationship Id="rId355" Type="http://schemas.openxmlformats.org/officeDocument/2006/relationships/hyperlink" Target="menuitemdisplay://vendinvoicejournal/+491+%5B5:00019073%5D" TargetMode="External"/><Relationship Id="rId397" Type="http://schemas.openxmlformats.org/officeDocument/2006/relationships/hyperlink" Target="menuitemdisplay://vendinvoicejournal/+491+%5B5:00022715%5D" TargetMode="External"/><Relationship Id="rId520" Type="http://schemas.openxmlformats.org/officeDocument/2006/relationships/hyperlink" Target="menuitemdisplay://ledgertransvoucher/+3123+%5B63:HDMH17-0973923%5D%5B2:08/23/2022%2000:00:00%5D%5B64:ACM%5D" TargetMode="External"/><Relationship Id="rId562" Type="http://schemas.openxmlformats.org/officeDocument/2006/relationships/hyperlink" Target="menuitemdisplay://ledgertransvoucher/+3123+%5B63:HDMH17-0978486%5D%5B2:09/06/2022%2000:00:00%5D%5B64:ACM%5D" TargetMode="External"/><Relationship Id="rId618" Type="http://schemas.openxmlformats.org/officeDocument/2006/relationships/hyperlink" Target="menuitemdisplay://ledgertransvoucher/+3123+%5B63:HDMH17-0984205%5D%5B2:09/30/2022%2000:00:00%5D%5B64:ACM%5D" TargetMode="External"/><Relationship Id="rId825" Type="http://schemas.openxmlformats.org/officeDocument/2006/relationships/hyperlink" Target="menuitemdisplay://vendinvoicejournal/+491+%5B5:00057038%5D" TargetMode="External"/><Relationship Id="rId215" Type="http://schemas.openxmlformats.org/officeDocument/2006/relationships/hyperlink" Target="menuitemdisplay://vendinvoicejournal/+491+%5B5:0009261%5D" TargetMode="External"/><Relationship Id="rId257" Type="http://schemas.openxmlformats.org/officeDocument/2006/relationships/hyperlink" Target="menuitemdisplay://vendinvoicejournal/+491+%5B5:00011598%5D" TargetMode="External"/><Relationship Id="rId422" Type="http://schemas.openxmlformats.org/officeDocument/2006/relationships/hyperlink" Target="menuitemdisplay://ledgertransvoucher/+3123+%5B63:HDMH17-0962416%5D%5B2:07/13/2022%2000:00:00%5D%5B64:ACM%5D" TargetMode="External"/><Relationship Id="rId464" Type="http://schemas.openxmlformats.org/officeDocument/2006/relationships/hyperlink" Target="menuitemdisplay://ledgertransvoucher/+3123+%5B63:HDMH17-0966991%5D%5B2:07/28/2022%2000:00:00%5D%5B64:ACM%5D" TargetMode="External"/><Relationship Id="rId299" Type="http://schemas.openxmlformats.org/officeDocument/2006/relationships/hyperlink" Target="menuitemdisplay://vendinvoicejournal/+491+%5B5:0014179%5D" TargetMode="External"/><Relationship Id="rId727" Type="http://schemas.openxmlformats.org/officeDocument/2006/relationships/hyperlink" Target="menuitemdisplay://vendinvoicejournal/+491+%5B5:00050730%5D" TargetMode="External"/><Relationship Id="rId63" Type="http://schemas.openxmlformats.org/officeDocument/2006/relationships/hyperlink" Target="menuitemdisplay://ledgertransvoucher/+3123+%5B63:HDMH17-0908969%5D%5B2:01/29/2022%2000:00:00%5D%5B64:ACM%5D" TargetMode="External"/><Relationship Id="rId159" Type="http://schemas.openxmlformats.org/officeDocument/2006/relationships/hyperlink" Target="menuitemdisplay://ledgertransvoucher/+3123+%5B63:HDMH17-0924037%5D%5B2:03/22/2022%2000:00:00%5D%5B64:ACM%5D" TargetMode="External"/><Relationship Id="rId366" Type="http://schemas.openxmlformats.org/officeDocument/2006/relationships/hyperlink" Target="menuitemdisplay://ledgertransvoucher/+3123+%5B63:HDMH17-0957300%5D%5B2:06/25/2022%2000:00:00%5D%5B64:ACM%5D" TargetMode="External"/><Relationship Id="rId573" Type="http://schemas.openxmlformats.org/officeDocument/2006/relationships/hyperlink" Target="menuitemdisplay://vendinvoicejournal/+491+%5B5:00038468%5D" TargetMode="External"/><Relationship Id="rId780" Type="http://schemas.openxmlformats.org/officeDocument/2006/relationships/hyperlink" Target="menuitemdisplay://ledgertransvoucher/+3123+%5B63:HDMH17-1003298%5D%5B2:12/08/2022%2000:00:00%5D%5B64:ACM%5D" TargetMode="External"/><Relationship Id="rId226" Type="http://schemas.openxmlformats.org/officeDocument/2006/relationships/hyperlink" Target="menuitemdisplay://ledgertransvoucher/+3123+%5B63:HDMH17-0937013%5D%5B2:04/27/2022%2000:00:00%5D%5B64:ACM%5D" TargetMode="External"/><Relationship Id="rId433" Type="http://schemas.openxmlformats.org/officeDocument/2006/relationships/hyperlink" Target="menuitemdisplay://vendinvoicejournal/+491+%5B5:0026064%5D" TargetMode="External"/><Relationship Id="rId640" Type="http://schemas.openxmlformats.org/officeDocument/2006/relationships/hyperlink" Target="menuitemdisplay://ledgertransvoucher/+3123+%5B63:HDMH17-0985457%5D%5B2:10/04/2022%2000:00:00%5D%5B64:ACM%5D" TargetMode="External"/><Relationship Id="rId738" Type="http://schemas.openxmlformats.org/officeDocument/2006/relationships/hyperlink" Target="menuitemdisplay://ledgertransvoucher/+3123+%5B63:CSM0118-024181%5D%5B2:11/15/2022%2000:00:00%5D%5B64:ACM%5D" TargetMode="External"/><Relationship Id="rId74" Type="http://schemas.openxmlformats.org/officeDocument/2006/relationships/hyperlink" Target="menuitemdisplay://vendinvoicejournal/+491+%5B5:0010652%5D" TargetMode="External"/><Relationship Id="rId377" Type="http://schemas.openxmlformats.org/officeDocument/2006/relationships/hyperlink" Target="menuitemdisplay://vendinvoicejournal/+491+%5B5:00020853%5D" TargetMode="External"/><Relationship Id="rId500" Type="http://schemas.openxmlformats.org/officeDocument/2006/relationships/hyperlink" Target="menuitemdisplay://ledgertransvoucher/+3123+%5B63:HDMH17-0971407%5D%5B2:08/11/2022%2000:00:00%5D%5B64:ACM%5D" TargetMode="External"/><Relationship Id="rId584" Type="http://schemas.openxmlformats.org/officeDocument/2006/relationships/hyperlink" Target="menuitemdisplay://ledgertransvoucher/+3123+%5B63:HDMH17-0980599%5D%5B2:09/16/2022%2000:00:00%5D%5B64:ACM%5D" TargetMode="External"/><Relationship Id="rId805" Type="http://schemas.openxmlformats.org/officeDocument/2006/relationships/hyperlink" Target="menuitemdisplay://vendinvoicejournal/+491+%5B5:00056144%5D" TargetMode="External"/><Relationship Id="rId5" Type="http://schemas.openxmlformats.org/officeDocument/2006/relationships/hyperlink" Target="menuitemdisplay://ledgertransvoucher/+3123+%5B63:HDMH17-0900965%5D%5B2:01/06/2022%2000:00:00%5D%5B64:ACM%5D" TargetMode="External"/><Relationship Id="rId237" Type="http://schemas.openxmlformats.org/officeDocument/2006/relationships/hyperlink" Target="menuitemdisplay://vendinvoicejournal/+491+%5B5:0010414%5D" TargetMode="External"/><Relationship Id="rId791" Type="http://schemas.openxmlformats.org/officeDocument/2006/relationships/hyperlink" Target="menuitemdisplay://vendinvoicejournal/+491+%5B5:0055369%5D" TargetMode="External"/><Relationship Id="rId444" Type="http://schemas.openxmlformats.org/officeDocument/2006/relationships/hyperlink" Target="menuitemdisplay://ledgertransvoucher/+3123+%5B63:HDMH17-0965000%5D%5B2:07/22/2022%2000:00:00%5D%5B64:ACM%5D" TargetMode="External"/><Relationship Id="rId651" Type="http://schemas.openxmlformats.org/officeDocument/2006/relationships/hyperlink" Target="menuitemdisplay://vendinvoicejournal/+491+%5B5:0045760%5D" TargetMode="External"/><Relationship Id="rId749" Type="http://schemas.openxmlformats.org/officeDocument/2006/relationships/hyperlink" Target="menuitemdisplay://ledgertransvoucher/+3123+%5B63:HDMH17-0995552%5D%5B2:11/16/2022%2000:00:00%5D%5B64:ACM%5D" TargetMode="External"/><Relationship Id="rId290" Type="http://schemas.openxmlformats.org/officeDocument/2006/relationships/hyperlink" Target="menuitemdisplay://ledgertransvoucher/+3123+%5B63:HDMH17-0946769%5D%5B2:05/21/2022%2000:00:00%5D%5B64:ACM%5D" TargetMode="External"/><Relationship Id="rId304" Type="http://schemas.openxmlformats.org/officeDocument/2006/relationships/hyperlink" Target="menuitemdisplay://ledgertransvoucher/+3123+%5B63:HDMH17-0948136%5D%5B2:05/27/2022%2000:00:00%5D%5B64:ACM%5D" TargetMode="External"/><Relationship Id="rId388" Type="http://schemas.openxmlformats.org/officeDocument/2006/relationships/hyperlink" Target="menuitemdisplay://ledgertransvoucher/+3123+%5B63:DCAP17-0069280%5D%5B2:06/30/2022%2000:00:00%5D%5B64:ACM%5D" TargetMode="External"/><Relationship Id="rId511" Type="http://schemas.openxmlformats.org/officeDocument/2006/relationships/hyperlink" Target="menuitemdisplay://vendinvoicejournal/+491+%5B5:0031521%5D" TargetMode="External"/><Relationship Id="rId609" Type="http://schemas.openxmlformats.org/officeDocument/2006/relationships/hyperlink" Target="menuitemdisplay://vendinvoicejournal/+491+%5B5:00044269%5D" TargetMode="External"/><Relationship Id="rId85" Type="http://schemas.openxmlformats.org/officeDocument/2006/relationships/hyperlink" Target="menuitemdisplay://ledgertransvoucher/+3123+%5B63:HDMH17-0912267%5D%5B2:02/10/2022%2000:00:00%5D%5B64:ACM%5D" TargetMode="External"/><Relationship Id="rId150" Type="http://schemas.openxmlformats.org/officeDocument/2006/relationships/hyperlink" Target="menuitemdisplay://vendinvoicejournal/+491+%5B5:00001782%5D" TargetMode="External"/><Relationship Id="rId595" Type="http://schemas.openxmlformats.org/officeDocument/2006/relationships/hyperlink" Target="menuitemdisplay://vendinvoicejournal/+491+%5B5:0042385%5D" TargetMode="External"/><Relationship Id="rId816" Type="http://schemas.openxmlformats.org/officeDocument/2006/relationships/hyperlink" Target="menuitemdisplay://ledgertransvoucher/+3123+%5B63:HDMH17-1008172%5D%5B2:12/23/2022%2000:00:00%5D%5B64:ACM%5D" TargetMode="External"/><Relationship Id="rId248" Type="http://schemas.openxmlformats.org/officeDocument/2006/relationships/hyperlink" Target="menuitemdisplay://ledgertransvoucher/+3123+%5B63:HDMH17-0939875%5D%5B2:05/05/2022%2000:00:00%5D%5B64:ACM%5D" TargetMode="External"/><Relationship Id="rId455" Type="http://schemas.openxmlformats.org/officeDocument/2006/relationships/hyperlink" Target="menuitemdisplay://vendinvoicejournal/+491+%5B5:00027363%5D" TargetMode="External"/><Relationship Id="rId662" Type="http://schemas.openxmlformats.org/officeDocument/2006/relationships/hyperlink" Target="menuitemdisplay://ledgertransvoucher/+3123+%5B63:HDMH17-0986513%5D%5B2:10/10/2022%2000:00:00%5D%5B64:ACM%5D" TargetMode="External"/><Relationship Id="rId12" Type="http://schemas.openxmlformats.org/officeDocument/2006/relationships/hyperlink" Target="menuitemdisplay://vendinvoicejournal/+491+%5B5:0007170%5D" TargetMode="External"/><Relationship Id="rId108" Type="http://schemas.openxmlformats.org/officeDocument/2006/relationships/hyperlink" Target="menuitemdisplay://vendinvoicejournal/+491+%5B5:0013847%5D" TargetMode="External"/><Relationship Id="rId315" Type="http://schemas.openxmlformats.org/officeDocument/2006/relationships/hyperlink" Target="menuitemdisplay://vendinvoicejournal/+491+%5B5:00015755%5D" TargetMode="External"/><Relationship Id="rId522" Type="http://schemas.openxmlformats.org/officeDocument/2006/relationships/hyperlink" Target="menuitemdisplay://ledgertransvoucher/+3123+%5B63:HDMH17-0973950%5D%5B2:08/23/2022%2000:00:00%5D%5B64:ACM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BB3D-7E4F-4028-A89E-D690583C4D43}">
  <dimension ref="A1:L33"/>
  <sheetViews>
    <sheetView workbookViewId="0">
      <selection activeCell="E15" sqref="E15"/>
    </sheetView>
  </sheetViews>
  <sheetFormatPr defaultRowHeight="15" x14ac:dyDescent="0.25"/>
  <cols>
    <col min="1" max="1" width="9.140625" style="43"/>
    <col min="2" max="2" width="18" style="13" customWidth="1"/>
    <col min="3" max="3" width="21.42578125" style="13" customWidth="1"/>
    <col min="4" max="4" width="17.140625" style="13" customWidth="1"/>
    <col min="5" max="5" width="16.140625" style="13" customWidth="1"/>
    <col min="6" max="6" width="15" style="13" customWidth="1"/>
    <col min="7" max="7" width="18.28515625" style="13" customWidth="1"/>
    <col min="8" max="8" width="16.5703125" style="13" customWidth="1"/>
    <col min="9" max="9" width="19.5703125" style="13" customWidth="1"/>
    <col min="10" max="10" width="16.7109375" style="13" customWidth="1"/>
    <col min="11" max="11" width="10.85546875" style="13" bestFit="1" customWidth="1"/>
    <col min="12" max="16384" width="9.140625" style="13"/>
  </cols>
  <sheetData>
    <row r="1" spans="1:12" ht="19.5" x14ac:dyDescent="0.3">
      <c r="B1" s="82" t="s">
        <v>1603</v>
      </c>
      <c r="C1" s="82"/>
      <c r="D1" s="82"/>
      <c r="E1" s="82"/>
      <c r="F1" s="82"/>
      <c r="G1" s="82"/>
      <c r="H1" s="82"/>
      <c r="I1" s="82"/>
    </row>
    <row r="2" spans="1:12" ht="31.5" x14ac:dyDescent="0.25">
      <c r="B2" s="44" t="s">
        <v>1604</v>
      </c>
      <c r="C2" s="45" t="s">
        <v>1605</v>
      </c>
      <c r="D2" s="45" t="s">
        <v>1623</v>
      </c>
      <c r="E2" s="24" t="s">
        <v>1606</v>
      </c>
      <c r="F2" s="24" t="s">
        <v>1079</v>
      </c>
      <c r="G2" s="45" t="s">
        <v>1607</v>
      </c>
      <c r="H2" s="45" t="s">
        <v>1608</v>
      </c>
      <c r="I2" s="45" t="s">
        <v>1609</v>
      </c>
      <c r="J2" s="46"/>
      <c r="K2" s="46"/>
    </row>
    <row r="3" spans="1:12" ht="15.75" x14ac:dyDescent="0.25">
      <c r="B3" s="47"/>
      <c r="C3" s="48"/>
      <c r="D3" s="66"/>
      <c r="E3" s="67"/>
      <c r="F3" s="68"/>
      <c r="G3" s="48"/>
      <c r="H3" s="48"/>
      <c r="I3" s="48"/>
      <c r="J3" s="29"/>
      <c r="K3" s="46"/>
    </row>
    <row r="4" spans="1:12" ht="15.75" x14ac:dyDescent="0.25">
      <c r="A4" s="43" t="s">
        <v>1086</v>
      </c>
      <c r="B4" s="49"/>
      <c r="C4" s="50" t="s">
        <v>1610</v>
      </c>
      <c r="D4" s="69">
        <v>734907369</v>
      </c>
      <c r="E4" s="16">
        <v>491632287</v>
      </c>
      <c r="F4" s="16">
        <v>40772631</v>
      </c>
      <c r="G4" s="16"/>
      <c r="H4" s="16"/>
      <c r="I4" s="17"/>
      <c r="J4" s="28"/>
      <c r="K4" s="23"/>
    </row>
    <row r="5" spans="1:12" ht="15.75" x14ac:dyDescent="0.25">
      <c r="A5" s="43" t="s">
        <v>1098</v>
      </c>
      <c r="B5" s="49"/>
      <c r="C5" s="50" t="s">
        <v>1611</v>
      </c>
      <c r="D5" s="69">
        <v>4716990</v>
      </c>
      <c r="E5" s="16">
        <v>41744344</v>
      </c>
      <c r="F5" s="16">
        <v>3444361</v>
      </c>
      <c r="G5" s="16"/>
      <c r="H5" s="16"/>
      <c r="I5" s="51"/>
      <c r="J5" s="30"/>
      <c r="K5" s="23"/>
    </row>
    <row r="6" spans="1:12" ht="15.75" x14ac:dyDescent="0.25">
      <c r="B6" s="52"/>
      <c r="C6" s="50"/>
      <c r="D6" s="50"/>
      <c r="E6" s="16"/>
      <c r="F6" s="16"/>
      <c r="G6" s="18"/>
      <c r="H6" s="17"/>
      <c r="I6" s="51"/>
    </row>
    <row r="7" spans="1:12" ht="15.75" x14ac:dyDescent="0.25">
      <c r="B7" s="52"/>
      <c r="C7" s="50"/>
      <c r="D7" s="50"/>
      <c r="E7" s="16"/>
      <c r="F7" s="16"/>
      <c r="G7" s="18"/>
      <c r="H7" s="17"/>
      <c r="I7" s="53"/>
    </row>
    <row r="8" spans="1:12" ht="15.75" x14ac:dyDescent="0.25">
      <c r="B8" s="52"/>
      <c r="C8" s="50"/>
      <c r="D8" s="50"/>
      <c r="E8" s="16"/>
      <c r="F8" s="16"/>
      <c r="G8" s="18"/>
      <c r="H8" s="17"/>
      <c r="I8" s="53"/>
    </row>
    <row r="9" spans="1:12" ht="15.75" x14ac:dyDescent="0.25">
      <c r="B9" s="52"/>
      <c r="C9" s="50"/>
      <c r="D9" s="50"/>
      <c r="E9" s="16"/>
      <c r="F9" s="16"/>
      <c r="G9" s="16"/>
      <c r="H9" s="17"/>
      <c r="I9" s="53"/>
    </row>
    <row r="10" spans="1:12" ht="15.75" x14ac:dyDescent="0.25">
      <c r="B10" s="52"/>
      <c r="C10" s="50"/>
      <c r="D10" s="50"/>
      <c r="E10" s="16"/>
      <c r="F10" s="16"/>
      <c r="G10" s="18"/>
      <c r="H10" s="17"/>
      <c r="I10" s="53"/>
    </row>
    <row r="11" spans="1:12" ht="15.75" x14ac:dyDescent="0.25">
      <c r="B11" s="52"/>
      <c r="C11" s="50"/>
      <c r="D11" s="50"/>
      <c r="E11" s="16"/>
      <c r="F11" s="16"/>
      <c r="G11" s="18"/>
      <c r="H11" s="17"/>
      <c r="I11" s="53"/>
    </row>
    <row r="12" spans="1:12" ht="15.75" x14ac:dyDescent="0.25">
      <c r="B12" s="52"/>
      <c r="C12" s="50"/>
      <c r="D12" s="50"/>
      <c r="E12" s="16"/>
      <c r="F12" s="16"/>
      <c r="G12" s="18"/>
      <c r="H12" s="17"/>
      <c r="I12" s="53"/>
    </row>
    <row r="13" spans="1:12" ht="15.75" x14ac:dyDescent="0.25">
      <c r="B13" s="52"/>
      <c r="C13" s="50"/>
      <c r="D13" s="50"/>
      <c r="E13" s="16"/>
      <c r="F13" s="16"/>
      <c r="G13" s="18"/>
      <c r="H13" s="17"/>
      <c r="I13" s="53"/>
    </row>
    <row r="14" spans="1:12" ht="15.75" x14ac:dyDescent="0.25">
      <c r="B14" s="52"/>
      <c r="C14" s="54"/>
      <c r="D14" s="54"/>
      <c r="E14" s="16"/>
      <c r="F14" s="16"/>
      <c r="G14" s="16"/>
      <c r="H14" s="17"/>
      <c r="I14" s="53"/>
      <c r="L14" s="55"/>
    </row>
    <row r="15" spans="1:12" ht="15.75" x14ac:dyDescent="0.25">
      <c r="B15" s="83" t="s">
        <v>1612</v>
      </c>
      <c r="C15" s="84"/>
      <c r="D15" s="91">
        <f>SUM(D4:D14)</f>
        <v>739624359</v>
      </c>
      <c r="E15" s="19">
        <f>SUM(E4:E14)</f>
        <v>533376631</v>
      </c>
      <c r="F15" s="19">
        <f>SUM(F4:F14)</f>
        <v>44216992</v>
      </c>
      <c r="G15" s="19">
        <f>SUM(G4:G14)</f>
        <v>0</v>
      </c>
      <c r="H15" s="19">
        <f>SUM(H4:H14)</f>
        <v>0</v>
      </c>
      <c r="I15" s="19"/>
      <c r="J15" s="40"/>
      <c r="K15" s="40"/>
    </row>
    <row r="16" spans="1:12" ht="15.75" x14ac:dyDescent="0.25">
      <c r="B16" s="49"/>
      <c r="C16" s="54" t="s">
        <v>1613</v>
      </c>
      <c r="D16" s="54"/>
      <c r="E16" s="16"/>
      <c r="F16" s="16"/>
      <c r="G16" s="16">
        <v>20425483</v>
      </c>
      <c r="H16" s="17"/>
      <c r="I16" s="53"/>
      <c r="J16" s="40"/>
      <c r="K16" s="40"/>
    </row>
    <row r="17" spans="2:11" ht="15.75" x14ac:dyDescent="0.25">
      <c r="B17" s="49"/>
      <c r="C17" s="54"/>
      <c r="D17" s="54"/>
      <c r="E17" s="16"/>
      <c r="F17" s="16"/>
      <c r="G17" s="16"/>
      <c r="H17" s="17"/>
      <c r="I17" s="53"/>
    </row>
    <row r="18" spans="2:11" ht="15.75" x14ac:dyDescent="0.25">
      <c r="B18" s="49"/>
      <c r="C18" s="54"/>
      <c r="D18" s="54"/>
      <c r="E18" s="16"/>
      <c r="F18" s="16"/>
      <c r="G18" s="16"/>
      <c r="H18" s="17"/>
      <c r="I18" s="53"/>
    </row>
    <row r="19" spans="2:11" ht="15.75" x14ac:dyDescent="0.25">
      <c r="B19" s="49"/>
      <c r="C19" s="54"/>
      <c r="D19" s="54"/>
      <c r="E19" s="16"/>
      <c r="F19" s="16"/>
      <c r="G19" s="16"/>
      <c r="H19" s="17"/>
      <c r="I19" s="53"/>
    </row>
    <row r="20" spans="2:11" ht="15.75" x14ac:dyDescent="0.25">
      <c r="B20" s="49"/>
      <c r="C20" s="54"/>
      <c r="D20" s="54"/>
      <c r="E20" s="16"/>
      <c r="F20" s="16"/>
      <c r="G20" s="16"/>
      <c r="H20" s="17"/>
      <c r="I20" s="53"/>
    </row>
    <row r="21" spans="2:11" ht="15.75" x14ac:dyDescent="0.25">
      <c r="B21" s="49"/>
      <c r="C21" s="54"/>
      <c r="D21" s="54"/>
      <c r="E21" s="16"/>
      <c r="F21" s="16"/>
      <c r="G21" s="16"/>
      <c r="H21" s="17"/>
      <c r="I21" s="53"/>
    </row>
    <row r="22" spans="2:11" ht="15.75" x14ac:dyDescent="0.25">
      <c r="B22" s="83" t="s">
        <v>1613</v>
      </c>
      <c r="C22" s="84"/>
      <c r="D22" s="56"/>
      <c r="E22" s="19"/>
      <c r="F22" s="19"/>
      <c r="G22" s="19">
        <v>0</v>
      </c>
      <c r="H22" s="21"/>
      <c r="I22" s="57"/>
    </row>
    <row r="23" spans="2:11" ht="15.75" x14ac:dyDescent="0.25">
      <c r="B23" s="49"/>
      <c r="C23" s="50" t="s">
        <v>1614</v>
      </c>
      <c r="D23" s="50"/>
      <c r="E23" s="16"/>
      <c r="F23" s="16"/>
      <c r="G23" s="16"/>
      <c r="H23" s="17"/>
      <c r="I23" s="27">
        <v>905229617</v>
      </c>
      <c r="K23" s="58"/>
    </row>
    <row r="24" spans="2:11" ht="15.75" x14ac:dyDescent="0.25">
      <c r="B24" s="49"/>
      <c r="C24" s="50"/>
      <c r="D24" s="50"/>
      <c r="E24" s="16"/>
      <c r="F24" s="16"/>
      <c r="G24" s="16"/>
      <c r="H24" s="17"/>
      <c r="I24" s="17"/>
      <c r="K24" s="58"/>
    </row>
    <row r="25" spans="2:11" ht="15.75" x14ac:dyDescent="0.25">
      <c r="B25" s="49"/>
      <c r="C25" s="50"/>
      <c r="D25" s="50"/>
      <c r="E25" s="16"/>
      <c r="F25" s="16"/>
      <c r="G25" s="16"/>
      <c r="H25" s="17"/>
      <c r="I25" s="17"/>
    </row>
    <row r="26" spans="2:11" ht="15.75" x14ac:dyDescent="0.25">
      <c r="B26" s="49"/>
      <c r="C26" s="50"/>
      <c r="D26" s="50"/>
      <c r="E26" s="16"/>
      <c r="F26" s="16"/>
      <c r="G26" s="16"/>
      <c r="H26" s="17"/>
      <c r="I26" s="17"/>
    </row>
    <row r="27" spans="2:11" ht="15.75" x14ac:dyDescent="0.25">
      <c r="B27" s="83" t="s">
        <v>1615</v>
      </c>
      <c r="C27" s="84"/>
      <c r="D27" s="56"/>
      <c r="E27" s="22"/>
      <c r="F27" s="22"/>
      <c r="G27" s="20"/>
      <c r="H27" s="57"/>
      <c r="I27" s="59">
        <v>0</v>
      </c>
    </row>
    <row r="28" spans="2:11" ht="18.75" x14ac:dyDescent="0.3">
      <c r="B28" s="85" t="s">
        <v>1616</v>
      </c>
      <c r="C28" s="86"/>
      <c r="D28" s="86"/>
      <c r="E28" s="86"/>
      <c r="F28" s="86"/>
      <c r="G28" s="86"/>
      <c r="H28" s="87"/>
      <c r="I28" s="60">
        <f>+D4+D5+E15+F15-G16-I23</f>
        <v>391562882</v>
      </c>
    </row>
    <row r="29" spans="2:11" ht="15.75" x14ac:dyDescent="0.25">
      <c r="B29" s="61"/>
      <c r="C29" s="62"/>
      <c r="D29" s="62"/>
      <c r="E29" s="25"/>
      <c r="F29" s="25"/>
      <c r="G29" s="14"/>
    </row>
    <row r="30" spans="2:11" ht="15.75" x14ac:dyDescent="0.25">
      <c r="B30" s="61"/>
      <c r="C30" s="62"/>
      <c r="D30" s="62"/>
      <c r="E30" s="25"/>
      <c r="F30" s="25"/>
      <c r="G30" s="14"/>
      <c r="H30" s="81" t="s">
        <v>1617</v>
      </c>
      <c r="I30" s="81"/>
    </row>
    <row r="31" spans="2:11" ht="15.75" x14ac:dyDescent="0.25">
      <c r="B31" s="61"/>
      <c r="C31" s="62"/>
      <c r="D31" s="62"/>
      <c r="E31" s="25"/>
      <c r="F31" s="25"/>
      <c r="G31" s="14"/>
      <c r="H31" s="63" t="s">
        <v>1618</v>
      </c>
      <c r="I31" s="64">
        <v>9999585858</v>
      </c>
    </row>
    <row r="32" spans="2:11" ht="15.75" x14ac:dyDescent="0.25">
      <c r="B32" s="65"/>
      <c r="E32" s="26"/>
      <c r="F32" s="26"/>
      <c r="G32" s="15"/>
      <c r="H32" s="63" t="s">
        <v>1619</v>
      </c>
      <c r="I32" s="63" t="s">
        <v>1620</v>
      </c>
    </row>
    <row r="33" spans="8:9" ht="15.75" x14ac:dyDescent="0.25">
      <c r="H33" s="63" t="s">
        <v>1621</v>
      </c>
      <c r="I33" s="63" t="s">
        <v>1622</v>
      </c>
    </row>
  </sheetData>
  <mergeCells count="6">
    <mergeCell ref="H30:I30"/>
    <mergeCell ref="B1:I1"/>
    <mergeCell ref="B15:C15"/>
    <mergeCell ref="B22:C22"/>
    <mergeCell ref="B27:C27"/>
    <mergeCell ref="B28:H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H428"/>
  <sheetViews>
    <sheetView tabSelected="1" workbookViewId="0">
      <selection activeCell="G33" sqref="G33"/>
    </sheetView>
  </sheetViews>
  <sheetFormatPr defaultRowHeight="15" x14ac:dyDescent="0.25"/>
  <cols>
    <col min="3" max="3" width="14.28515625" bestFit="1" customWidth="1"/>
    <col min="4" max="4" width="9.7109375" bestFit="1" customWidth="1"/>
    <col min="5" max="5" width="30.7109375" bestFit="1" customWidth="1"/>
    <col min="6" max="6" width="15.28515625" bestFit="1" customWidth="1"/>
    <col min="7" max="7" width="16" style="70" bestFit="1" customWidth="1"/>
    <col min="8" max="8" width="14.5703125" customWidth="1"/>
    <col min="9" max="9" width="17.42578125" customWidth="1"/>
  </cols>
  <sheetData>
    <row r="1" spans="2:8" x14ac:dyDescent="0.25">
      <c r="F1" s="70">
        <f>+SUBTOTAL(9,F4:F426)</f>
        <v>85077027</v>
      </c>
      <c r="G1" s="70">
        <f t="shared" ref="G1:H1" si="0">+SUBTOTAL(9,G4:G426)</f>
        <v>-248402</v>
      </c>
      <c r="H1" s="70">
        <f t="shared" si="0"/>
        <v>0</v>
      </c>
    </row>
    <row r="2" spans="2:8" ht="32.25" customHeight="1" x14ac:dyDescent="0.25"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70" t="s">
        <v>1624</v>
      </c>
      <c r="H2" t="s">
        <v>1625</v>
      </c>
    </row>
    <row r="3" spans="2:8" x14ac:dyDescent="0.25">
      <c r="B3" s="5">
        <v>44562</v>
      </c>
      <c r="C3" s="6" t="s">
        <v>0</v>
      </c>
      <c r="D3" s="6" t="s">
        <v>0</v>
      </c>
      <c r="E3" s="7" t="s">
        <v>6</v>
      </c>
      <c r="F3" s="8">
        <v>473501835</v>
      </c>
    </row>
    <row r="4" spans="2:8" ht="15" customHeight="1" x14ac:dyDescent="0.25">
      <c r="B4" s="9">
        <v>44565</v>
      </c>
      <c r="C4" s="2" t="s">
        <v>7</v>
      </c>
      <c r="D4" s="2" t="s">
        <v>8</v>
      </c>
      <c r="E4" s="1" t="s">
        <v>9</v>
      </c>
      <c r="F4" s="10">
        <v>1325709</v>
      </c>
      <c r="G4" s="70" t="s">
        <v>0</v>
      </c>
    </row>
    <row r="5" spans="2:8" ht="15" customHeight="1" x14ac:dyDescent="0.25">
      <c r="B5" s="9">
        <v>44567</v>
      </c>
      <c r="C5" s="2" t="s">
        <v>10</v>
      </c>
      <c r="D5" s="2" t="s">
        <v>11</v>
      </c>
      <c r="E5" s="1" t="s">
        <v>12</v>
      </c>
      <c r="F5" s="10">
        <v>1386651</v>
      </c>
      <c r="G5" s="70" t="s">
        <v>0</v>
      </c>
    </row>
    <row r="6" spans="2:8" ht="15" customHeight="1" x14ac:dyDescent="0.25">
      <c r="B6" s="9">
        <v>44567</v>
      </c>
      <c r="C6" s="2" t="s">
        <v>13</v>
      </c>
      <c r="D6" s="2" t="s">
        <v>14</v>
      </c>
      <c r="E6" s="1" t="s">
        <v>12</v>
      </c>
      <c r="F6" s="10">
        <v>986577</v>
      </c>
      <c r="G6" s="70" t="s">
        <v>0</v>
      </c>
    </row>
    <row r="7" spans="2:8" ht="15" customHeight="1" x14ac:dyDescent="0.25">
      <c r="B7" s="9">
        <v>44569</v>
      </c>
      <c r="C7" s="2" t="s">
        <v>15</v>
      </c>
      <c r="D7" s="2" t="s">
        <v>16</v>
      </c>
      <c r="E7" s="1" t="s">
        <v>17</v>
      </c>
      <c r="F7" s="10">
        <v>3759015</v>
      </c>
      <c r="G7" s="70" t="s">
        <v>0</v>
      </c>
    </row>
    <row r="8" spans="2:8" ht="15" customHeight="1" x14ac:dyDescent="0.25">
      <c r="B8" s="9">
        <v>44569</v>
      </c>
      <c r="C8" s="2" t="s">
        <v>18</v>
      </c>
      <c r="D8" s="2" t="s">
        <v>19</v>
      </c>
      <c r="E8" s="1" t="s">
        <v>17</v>
      </c>
      <c r="F8" s="10">
        <v>1558326</v>
      </c>
      <c r="G8" s="70" t="s">
        <v>0</v>
      </c>
    </row>
    <row r="9" spans="2:8" ht="15" customHeight="1" x14ac:dyDescent="0.25">
      <c r="B9" s="9">
        <v>44572</v>
      </c>
      <c r="C9" s="2" t="s">
        <v>20</v>
      </c>
      <c r="D9" s="2" t="s">
        <v>21</v>
      </c>
      <c r="E9" s="1" t="s">
        <v>22</v>
      </c>
      <c r="F9" s="10">
        <v>1624960</v>
      </c>
      <c r="G9" s="70" t="s">
        <v>0</v>
      </c>
    </row>
    <row r="10" spans="2:8" ht="15" customHeight="1" x14ac:dyDescent="0.25">
      <c r="B10" s="9">
        <v>44572</v>
      </c>
      <c r="C10" s="2" t="s">
        <v>23</v>
      </c>
      <c r="D10" s="2" t="s">
        <v>24</v>
      </c>
      <c r="E10" s="1" t="s">
        <v>22</v>
      </c>
      <c r="F10" s="10">
        <v>2105047</v>
      </c>
      <c r="G10" s="70" t="s">
        <v>0</v>
      </c>
    </row>
    <row r="11" spans="2:8" ht="15" customHeight="1" x14ac:dyDescent="0.25">
      <c r="B11" s="9">
        <v>44572</v>
      </c>
      <c r="C11" s="2" t="s">
        <v>25</v>
      </c>
      <c r="D11" s="2" t="s">
        <v>26</v>
      </c>
      <c r="E11" s="1" t="s">
        <v>22</v>
      </c>
      <c r="F11" s="10">
        <v>2203780</v>
      </c>
      <c r="G11" s="70" t="s">
        <v>0</v>
      </c>
    </row>
    <row r="12" spans="2:8" ht="15" customHeight="1" x14ac:dyDescent="0.25">
      <c r="B12" s="9">
        <v>44572</v>
      </c>
      <c r="C12" s="2" t="s">
        <v>27</v>
      </c>
      <c r="D12" s="2" t="s">
        <v>28</v>
      </c>
      <c r="E12" s="1" t="s">
        <v>22</v>
      </c>
      <c r="F12" s="10">
        <v>2004332</v>
      </c>
      <c r="G12" s="70" t="s">
        <v>0</v>
      </c>
    </row>
    <row r="13" spans="2:8" ht="15" customHeight="1" x14ac:dyDescent="0.25">
      <c r="B13" s="9">
        <v>44572</v>
      </c>
      <c r="C13" s="2" t="s">
        <v>29</v>
      </c>
      <c r="D13" s="2" t="s">
        <v>30</v>
      </c>
      <c r="E13" s="1" t="s">
        <v>22</v>
      </c>
      <c r="F13" s="10">
        <v>1248553</v>
      </c>
      <c r="G13" s="70" t="s">
        <v>0</v>
      </c>
    </row>
    <row r="14" spans="2:8" ht="15" customHeight="1" x14ac:dyDescent="0.25">
      <c r="B14" s="9">
        <v>44573</v>
      </c>
      <c r="C14" s="2" t="s">
        <v>31</v>
      </c>
      <c r="D14" s="2" t="s">
        <v>32</v>
      </c>
      <c r="E14" s="1" t="s">
        <v>33</v>
      </c>
      <c r="F14" s="10">
        <v>1862454</v>
      </c>
      <c r="G14" s="70" t="s">
        <v>0</v>
      </c>
    </row>
    <row r="15" spans="2:8" ht="15" customHeight="1" x14ac:dyDescent="0.25">
      <c r="B15" s="9">
        <v>44573</v>
      </c>
      <c r="C15" s="2" t="s">
        <v>34</v>
      </c>
      <c r="D15" s="2" t="s">
        <v>35</v>
      </c>
      <c r="E15" s="1" t="s">
        <v>33</v>
      </c>
      <c r="F15" s="10">
        <v>1863004</v>
      </c>
      <c r="G15" s="70" t="s">
        <v>0</v>
      </c>
    </row>
    <row r="16" spans="2:8" ht="15" customHeight="1" x14ac:dyDescent="0.25">
      <c r="B16" s="9">
        <v>44573</v>
      </c>
      <c r="C16" s="2" t="s">
        <v>36</v>
      </c>
      <c r="D16" s="2" t="s">
        <v>37</v>
      </c>
      <c r="E16" s="1" t="s">
        <v>33</v>
      </c>
      <c r="F16" s="10">
        <v>3300462</v>
      </c>
      <c r="G16" s="70" t="s">
        <v>0</v>
      </c>
    </row>
    <row r="17" spans="2:7" ht="15" customHeight="1" x14ac:dyDescent="0.25">
      <c r="B17" s="9">
        <v>44575</v>
      </c>
      <c r="C17" s="2" t="s">
        <v>38</v>
      </c>
      <c r="D17" s="2" t="s">
        <v>39</v>
      </c>
      <c r="E17" s="1" t="s">
        <v>40</v>
      </c>
      <c r="F17" s="10">
        <v>1944435</v>
      </c>
      <c r="G17" s="70" t="s">
        <v>0</v>
      </c>
    </row>
    <row r="18" spans="2:7" ht="15" customHeight="1" x14ac:dyDescent="0.25">
      <c r="B18" s="9">
        <v>44580</v>
      </c>
      <c r="C18" s="2" t="s">
        <v>41</v>
      </c>
      <c r="D18" s="2" t="s">
        <v>42</v>
      </c>
      <c r="E18" s="1" t="s">
        <v>43</v>
      </c>
      <c r="F18" s="10">
        <v>1805531</v>
      </c>
      <c r="G18" s="70" t="s">
        <v>0</v>
      </c>
    </row>
    <row r="19" spans="2:7" ht="15" customHeight="1" x14ac:dyDescent="0.25">
      <c r="B19" s="9">
        <v>44580</v>
      </c>
      <c r="C19" s="2" t="s">
        <v>44</v>
      </c>
      <c r="D19" s="2" t="s">
        <v>45</v>
      </c>
      <c r="E19" s="1" t="s">
        <v>43</v>
      </c>
      <c r="F19" s="10">
        <v>1726298</v>
      </c>
      <c r="G19" s="70" t="s">
        <v>0</v>
      </c>
    </row>
    <row r="20" spans="2:7" ht="15" customHeight="1" x14ac:dyDescent="0.25">
      <c r="B20" s="9">
        <v>44581</v>
      </c>
      <c r="C20" s="2" t="s">
        <v>46</v>
      </c>
      <c r="D20" s="2" t="s">
        <v>47</v>
      </c>
      <c r="E20" s="1" t="s">
        <v>48</v>
      </c>
      <c r="F20" s="10">
        <v>2902676</v>
      </c>
      <c r="G20" s="70" t="s">
        <v>0</v>
      </c>
    </row>
    <row r="21" spans="2:7" ht="15" customHeight="1" x14ac:dyDescent="0.25">
      <c r="B21" s="9">
        <v>44581</v>
      </c>
      <c r="C21" s="2" t="s">
        <v>49</v>
      </c>
      <c r="D21" s="2" t="s">
        <v>50</v>
      </c>
      <c r="E21" s="1" t="s">
        <v>48</v>
      </c>
      <c r="F21" s="10">
        <v>726968</v>
      </c>
      <c r="G21" s="70" t="s">
        <v>0</v>
      </c>
    </row>
    <row r="22" spans="2:7" ht="15" customHeight="1" x14ac:dyDescent="0.25">
      <c r="B22" s="9">
        <v>44582</v>
      </c>
      <c r="C22" s="2" t="s">
        <v>51</v>
      </c>
      <c r="D22" s="2" t="s">
        <v>52</v>
      </c>
      <c r="E22" s="1" t="s">
        <v>53</v>
      </c>
      <c r="F22" s="10">
        <v>2630419</v>
      </c>
      <c r="G22" s="70" t="s">
        <v>0</v>
      </c>
    </row>
    <row r="23" spans="2:7" ht="15" customHeight="1" x14ac:dyDescent="0.25">
      <c r="B23" s="9">
        <v>44582</v>
      </c>
      <c r="C23" s="2" t="s">
        <v>54</v>
      </c>
      <c r="D23" s="2" t="s">
        <v>55</v>
      </c>
      <c r="E23" s="1" t="s">
        <v>53</v>
      </c>
      <c r="F23" s="10">
        <v>1549187</v>
      </c>
      <c r="G23" s="70" t="s">
        <v>0</v>
      </c>
    </row>
    <row r="24" spans="2:7" ht="15" customHeight="1" x14ac:dyDescent="0.25">
      <c r="B24" s="9">
        <v>44585</v>
      </c>
      <c r="C24" s="2" t="s">
        <v>56</v>
      </c>
      <c r="D24" s="2" t="s">
        <v>57</v>
      </c>
      <c r="E24" s="1" t="s">
        <v>58</v>
      </c>
      <c r="F24" s="10">
        <v>2475165</v>
      </c>
      <c r="G24" s="70" t="s">
        <v>0</v>
      </c>
    </row>
    <row r="25" spans="2:7" ht="15" customHeight="1" x14ac:dyDescent="0.25">
      <c r="B25" s="9">
        <v>44585</v>
      </c>
      <c r="C25" s="2" t="s">
        <v>59</v>
      </c>
      <c r="D25" s="2" t="s">
        <v>60</v>
      </c>
      <c r="E25" s="1" t="s">
        <v>58</v>
      </c>
      <c r="F25" s="10">
        <v>2396262</v>
      </c>
      <c r="G25" s="70" t="s">
        <v>0</v>
      </c>
    </row>
    <row r="26" spans="2:7" ht="15" customHeight="1" x14ac:dyDescent="0.25">
      <c r="B26" s="9">
        <v>44585</v>
      </c>
      <c r="C26" s="2" t="s">
        <v>61</v>
      </c>
      <c r="D26" s="2" t="s">
        <v>62</v>
      </c>
      <c r="E26" s="1" t="s">
        <v>58</v>
      </c>
      <c r="F26" s="10">
        <v>1795077</v>
      </c>
      <c r="G26" s="70" t="s">
        <v>0</v>
      </c>
    </row>
    <row r="27" spans="2:7" ht="15" customHeight="1" x14ac:dyDescent="0.25">
      <c r="B27" s="9">
        <v>44586</v>
      </c>
      <c r="C27" s="2" t="s">
        <v>63</v>
      </c>
      <c r="D27" s="2" t="s">
        <v>64</v>
      </c>
      <c r="E27" s="1" t="s">
        <v>65</v>
      </c>
      <c r="F27" s="10">
        <v>2163788</v>
      </c>
      <c r="G27" s="70" t="s">
        <v>0</v>
      </c>
    </row>
    <row r="28" spans="2:7" ht="15" customHeight="1" x14ac:dyDescent="0.25">
      <c r="B28" s="9">
        <v>44586</v>
      </c>
      <c r="C28" s="2" t="s">
        <v>66</v>
      </c>
      <c r="D28" s="2" t="s">
        <v>67</v>
      </c>
      <c r="E28" s="1" t="s">
        <v>65</v>
      </c>
      <c r="F28" s="10">
        <v>1774168</v>
      </c>
      <c r="G28" s="70" t="s">
        <v>0</v>
      </c>
    </row>
    <row r="29" spans="2:7" ht="15" customHeight="1" x14ac:dyDescent="0.25">
      <c r="B29" s="9">
        <v>44588</v>
      </c>
      <c r="C29" s="2" t="s">
        <v>68</v>
      </c>
      <c r="D29" s="2" t="s">
        <v>69</v>
      </c>
      <c r="E29" s="1" t="s">
        <v>70</v>
      </c>
      <c r="F29" s="10">
        <v>20533590</v>
      </c>
      <c r="G29" s="70" t="s">
        <v>0</v>
      </c>
    </row>
    <row r="30" spans="2:7" ht="15" customHeight="1" x14ac:dyDescent="0.25">
      <c r="B30" s="9">
        <v>44588</v>
      </c>
      <c r="C30" s="2" t="s">
        <v>71</v>
      </c>
      <c r="D30" s="2" t="s">
        <v>72</v>
      </c>
      <c r="E30" s="1" t="s">
        <v>70</v>
      </c>
      <c r="F30" s="10">
        <v>2124522</v>
      </c>
      <c r="G30" s="70" t="s">
        <v>0</v>
      </c>
    </row>
    <row r="31" spans="2:7" ht="15" customHeight="1" x14ac:dyDescent="0.25">
      <c r="B31" s="9">
        <v>44588</v>
      </c>
      <c r="C31" s="2" t="s">
        <v>73</v>
      </c>
      <c r="D31" s="2" t="s">
        <v>74</v>
      </c>
      <c r="E31" s="1" t="s">
        <v>70</v>
      </c>
      <c r="F31" s="10">
        <v>1738517</v>
      </c>
      <c r="G31" s="70" t="s">
        <v>0</v>
      </c>
    </row>
    <row r="32" spans="2:7" ht="15" customHeight="1" x14ac:dyDescent="0.25">
      <c r="B32" s="9">
        <v>44589</v>
      </c>
      <c r="C32" s="2" t="s">
        <v>75</v>
      </c>
      <c r="D32" s="2" t="s">
        <v>76</v>
      </c>
      <c r="E32" s="1" t="s">
        <v>77</v>
      </c>
      <c r="F32" s="10">
        <v>1099472</v>
      </c>
      <c r="G32" s="70" t="s">
        <v>0</v>
      </c>
    </row>
    <row r="33" spans="2:7" ht="15" customHeight="1" x14ac:dyDescent="0.25">
      <c r="B33" s="9">
        <v>44590</v>
      </c>
      <c r="C33" s="2" t="s">
        <v>78</v>
      </c>
      <c r="D33" s="2" t="s">
        <v>79</v>
      </c>
      <c r="E33" s="1" t="s">
        <v>80</v>
      </c>
      <c r="F33" s="10"/>
      <c r="G33" s="70">
        <v>-248402</v>
      </c>
    </row>
    <row r="34" spans="2:7" ht="15" customHeight="1" x14ac:dyDescent="0.25">
      <c r="B34" s="9">
        <v>44590</v>
      </c>
      <c r="C34" s="2" t="s">
        <v>81</v>
      </c>
      <c r="D34" s="2" t="s">
        <v>82</v>
      </c>
      <c r="E34" s="1" t="s">
        <v>83</v>
      </c>
      <c r="F34" s="10">
        <v>4149068</v>
      </c>
      <c r="G34" s="70" t="s">
        <v>0</v>
      </c>
    </row>
    <row r="35" spans="2:7" ht="15" customHeight="1" x14ac:dyDescent="0.25">
      <c r="B35" s="9">
        <v>44590</v>
      </c>
      <c r="C35" s="2" t="s">
        <v>84</v>
      </c>
      <c r="D35" s="2" t="s">
        <v>85</v>
      </c>
      <c r="E35" s="1" t="s">
        <v>83</v>
      </c>
      <c r="F35" s="10">
        <v>1156487</v>
      </c>
      <c r="G35" s="70" t="s">
        <v>0</v>
      </c>
    </row>
    <row r="36" spans="2:7" ht="15" customHeight="1" x14ac:dyDescent="0.25">
      <c r="B36" s="9">
        <v>44590</v>
      </c>
      <c r="C36" s="2" t="s">
        <v>86</v>
      </c>
      <c r="D36" s="2" t="s">
        <v>87</v>
      </c>
      <c r="E36" s="1" t="s">
        <v>83</v>
      </c>
      <c r="F36" s="10">
        <v>770554</v>
      </c>
      <c r="G36" s="70" t="s">
        <v>0</v>
      </c>
    </row>
    <row r="37" spans="2:7" ht="15" customHeight="1" x14ac:dyDescent="0.25">
      <c r="B37" s="9">
        <v>44590</v>
      </c>
      <c r="C37" s="2" t="s">
        <v>88</v>
      </c>
      <c r="D37" s="2" t="s">
        <v>89</v>
      </c>
      <c r="E37" s="1" t="s">
        <v>83</v>
      </c>
      <c r="F37" s="10">
        <v>1711358</v>
      </c>
      <c r="G37" s="70" t="s">
        <v>0</v>
      </c>
    </row>
    <row r="38" spans="2:7" ht="15" customHeight="1" x14ac:dyDescent="0.25">
      <c r="B38" s="9">
        <v>44590</v>
      </c>
      <c r="C38" s="2" t="s">
        <v>90</v>
      </c>
      <c r="D38" s="2" t="s">
        <v>91</v>
      </c>
      <c r="E38" s="1" t="s">
        <v>83</v>
      </c>
      <c r="F38" s="10">
        <v>1078339</v>
      </c>
      <c r="G38" s="70" t="s">
        <v>0</v>
      </c>
    </row>
    <row r="39" spans="2:7" ht="15" customHeight="1" x14ac:dyDescent="0.25">
      <c r="B39" s="9">
        <v>44590</v>
      </c>
      <c r="C39" s="2" t="s">
        <v>92</v>
      </c>
      <c r="D39" s="2" t="s">
        <v>93</v>
      </c>
      <c r="E39" s="1" t="s">
        <v>83</v>
      </c>
      <c r="F39" s="10">
        <v>1596276</v>
      </c>
      <c r="G39" s="70" t="s">
        <v>0</v>
      </c>
    </row>
    <row r="40" spans="2:7" ht="15" hidden="1" customHeight="1" x14ac:dyDescent="0.25">
      <c r="B40" s="9">
        <v>44599</v>
      </c>
      <c r="C40" s="2" t="s">
        <v>94</v>
      </c>
      <c r="D40" s="2" t="s">
        <v>95</v>
      </c>
      <c r="E40" s="1" t="s">
        <v>96</v>
      </c>
      <c r="F40" s="10">
        <v>2665367</v>
      </c>
      <c r="G40" s="70" t="s">
        <v>0</v>
      </c>
    </row>
    <row r="41" spans="2:7" ht="15" hidden="1" customHeight="1" x14ac:dyDescent="0.25">
      <c r="B41" s="9">
        <v>44599</v>
      </c>
      <c r="C41" s="2" t="s">
        <v>97</v>
      </c>
      <c r="D41" s="2" t="s">
        <v>98</v>
      </c>
      <c r="E41" s="1" t="s">
        <v>96</v>
      </c>
      <c r="F41" s="10">
        <v>3446267</v>
      </c>
      <c r="G41" s="70" t="s">
        <v>0</v>
      </c>
    </row>
    <row r="42" spans="2:7" ht="15" hidden="1" customHeight="1" x14ac:dyDescent="0.25">
      <c r="B42" s="9">
        <v>44600</v>
      </c>
      <c r="C42" s="2" t="s">
        <v>99</v>
      </c>
      <c r="D42" s="2" t="s">
        <v>100</v>
      </c>
      <c r="E42" s="1" t="s">
        <v>101</v>
      </c>
      <c r="F42" s="10">
        <v>1882241</v>
      </c>
      <c r="G42" s="70" t="s">
        <v>0</v>
      </c>
    </row>
    <row r="43" spans="2:7" ht="15" hidden="1" customHeight="1" x14ac:dyDescent="0.25">
      <c r="B43" s="9">
        <v>44600</v>
      </c>
      <c r="C43" s="2" t="s">
        <v>102</v>
      </c>
      <c r="D43" s="2" t="s">
        <v>103</v>
      </c>
      <c r="E43" s="1" t="s">
        <v>101</v>
      </c>
      <c r="F43" s="10">
        <v>2159967</v>
      </c>
      <c r="G43" s="70" t="s">
        <v>0</v>
      </c>
    </row>
    <row r="44" spans="2:7" ht="15" hidden="1" customHeight="1" x14ac:dyDescent="0.25">
      <c r="B44" s="9">
        <v>44600</v>
      </c>
      <c r="C44" s="2" t="s">
        <v>104</v>
      </c>
      <c r="D44" s="2" t="s">
        <v>105</v>
      </c>
      <c r="E44" s="1" t="s">
        <v>101</v>
      </c>
      <c r="F44" s="10">
        <v>1610367</v>
      </c>
      <c r="G44" s="70" t="s">
        <v>0</v>
      </c>
    </row>
    <row r="45" spans="2:7" ht="15" hidden="1" customHeight="1" x14ac:dyDescent="0.25">
      <c r="B45" s="9">
        <v>44601</v>
      </c>
      <c r="C45" s="2" t="s">
        <v>106</v>
      </c>
      <c r="D45" s="2" t="s">
        <v>107</v>
      </c>
      <c r="E45" s="1" t="s">
        <v>108</v>
      </c>
      <c r="F45" s="10">
        <v>1806147</v>
      </c>
      <c r="G45" s="70" t="s">
        <v>0</v>
      </c>
    </row>
    <row r="46" spans="2:7" ht="15" hidden="1" customHeight="1" x14ac:dyDescent="0.25">
      <c r="B46" s="9">
        <v>44602</v>
      </c>
      <c r="C46" s="2" t="s">
        <v>109</v>
      </c>
      <c r="D46" s="2" t="s">
        <v>110</v>
      </c>
      <c r="E46" s="1" t="s">
        <v>111</v>
      </c>
      <c r="F46" s="10">
        <v>458011</v>
      </c>
      <c r="G46" s="70" t="s">
        <v>0</v>
      </c>
    </row>
    <row r="47" spans="2:7" ht="15" hidden="1" customHeight="1" x14ac:dyDescent="0.25">
      <c r="B47" s="9">
        <v>44603</v>
      </c>
      <c r="C47" s="2" t="s">
        <v>112</v>
      </c>
      <c r="D47" s="2" t="s">
        <v>113</v>
      </c>
      <c r="E47" s="1" t="s">
        <v>114</v>
      </c>
      <c r="F47" s="10">
        <v>713750</v>
      </c>
      <c r="G47" s="70" t="s">
        <v>0</v>
      </c>
    </row>
    <row r="48" spans="2:7" ht="15" hidden="1" customHeight="1" x14ac:dyDescent="0.25">
      <c r="B48" s="9">
        <v>44607</v>
      </c>
      <c r="C48" s="2" t="s">
        <v>115</v>
      </c>
      <c r="D48" s="2" t="s">
        <v>116</v>
      </c>
      <c r="E48" s="1" t="s">
        <v>117</v>
      </c>
      <c r="F48" s="10">
        <v>1889773</v>
      </c>
      <c r="G48" s="70" t="s">
        <v>0</v>
      </c>
    </row>
    <row r="49" spans="2:7" ht="15" hidden="1" customHeight="1" x14ac:dyDescent="0.25">
      <c r="B49" s="9">
        <v>44608</v>
      </c>
      <c r="C49" s="2" t="s">
        <v>118</v>
      </c>
      <c r="D49" s="2" t="s">
        <v>119</v>
      </c>
      <c r="E49" s="1" t="s">
        <v>120</v>
      </c>
      <c r="F49" s="10">
        <v>1435590</v>
      </c>
      <c r="G49" s="70" t="s">
        <v>0</v>
      </c>
    </row>
    <row r="50" spans="2:7" ht="15" hidden="1" customHeight="1" x14ac:dyDescent="0.25">
      <c r="B50" s="9">
        <v>44608</v>
      </c>
      <c r="C50" s="2" t="s">
        <v>121</v>
      </c>
      <c r="D50" s="2" t="s">
        <v>122</v>
      </c>
      <c r="E50" s="1" t="s">
        <v>120</v>
      </c>
      <c r="F50" s="10">
        <v>863844</v>
      </c>
      <c r="G50" s="70" t="s">
        <v>0</v>
      </c>
    </row>
    <row r="51" spans="2:7" ht="15" hidden="1" customHeight="1" x14ac:dyDescent="0.25">
      <c r="B51" s="9">
        <v>44609</v>
      </c>
      <c r="C51" s="2" t="s">
        <v>123</v>
      </c>
      <c r="D51" s="2" t="s">
        <v>124</v>
      </c>
      <c r="E51" s="1" t="s">
        <v>125</v>
      </c>
      <c r="F51" s="10">
        <v>967991</v>
      </c>
      <c r="G51" s="70" t="s">
        <v>0</v>
      </c>
    </row>
    <row r="52" spans="2:7" ht="15" hidden="1" customHeight="1" x14ac:dyDescent="0.25">
      <c r="B52" s="9">
        <v>44609</v>
      </c>
      <c r="C52" s="2" t="s">
        <v>126</v>
      </c>
      <c r="D52" s="2" t="s">
        <v>127</v>
      </c>
      <c r="E52" s="1" t="s">
        <v>125</v>
      </c>
      <c r="F52" s="10">
        <v>1361439</v>
      </c>
      <c r="G52" s="70" t="s">
        <v>0</v>
      </c>
    </row>
    <row r="53" spans="2:7" ht="15" hidden="1" customHeight="1" x14ac:dyDescent="0.25">
      <c r="B53" s="9">
        <v>44611</v>
      </c>
      <c r="C53" s="2" t="s">
        <v>128</v>
      </c>
      <c r="D53" s="2" t="s">
        <v>129</v>
      </c>
      <c r="E53" s="1" t="s">
        <v>130</v>
      </c>
      <c r="F53" s="10">
        <v>950914</v>
      </c>
      <c r="G53" s="70" t="s">
        <v>0</v>
      </c>
    </row>
    <row r="54" spans="2:7" ht="15" hidden="1" customHeight="1" x14ac:dyDescent="0.25">
      <c r="B54" s="9">
        <v>44613</v>
      </c>
      <c r="C54" s="2" t="s">
        <v>131</v>
      </c>
      <c r="D54" s="2" t="s">
        <v>132</v>
      </c>
      <c r="E54" s="1" t="s">
        <v>133</v>
      </c>
      <c r="F54" s="10">
        <v>1890421</v>
      </c>
      <c r="G54" s="70" t="s">
        <v>0</v>
      </c>
    </row>
    <row r="55" spans="2:7" ht="15" hidden="1" customHeight="1" x14ac:dyDescent="0.25">
      <c r="B55" s="9">
        <v>44614</v>
      </c>
      <c r="C55" s="2" t="s">
        <v>134</v>
      </c>
      <c r="D55" s="2" t="s">
        <v>135</v>
      </c>
      <c r="E55" s="1" t="s">
        <v>136</v>
      </c>
      <c r="F55" s="10">
        <v>752484</v>
      </c>
      <c r="G55" s="70" t="s">
        <v>0</v>
      </c>
    </row>
    <row r="56" spans="2:7" ht="15" hidden="1" customHeight="1" x14ac:dyDescent="0.25">
      <c r="B56" s="9">
        <v>44616</v>
      </c>
      <c r="C56" s="2" t="s">
        <v>137</v>
      </c>
      <c r="D56" s="2" t="s">
        <v>138</v>
      </c>
      <c r="E56" s="1" t="s">
        <v>139</v>
      </c>
      <c r="F56" s="10">
        <v>2308923</v>
      </c>
      <c r="G56" s="70" t="s">
        <v>0</v>
      </c>
    </row>
    <row r="57" spans="2:7" ht="15" hidden="1" customHeight="1" x14ac:dyDescent="0.25">
      <c r="B57" s="9">
        <v>44616</v>
      </c>
      <c r="C57" s="2" t="s">
        <v>140</v>
      </c>
      <c r="D57" s="2" t="s">
        <v>141</v>
      </c>
      <c r="E57" s="1" t="s">
        <v>139</v>
      </c>
      <c r="F57" s="10">
        <v>1745831</v>
      </c>
      <c r="G57" s="70" t="s">
        <v>0</v>
      </c>
    </row>
    <row r="58" spans="2:7" ht="15" hidden="1" customHeight="1" x14ac:dyDescent="0.25">
      <c r="B58" s="9">
        <v>44616</v>
      </c>
      <c r="C58" s="2" t="s">
        <v>142</v>
      </c>
      <c r="D58" s="2" t="s">
        <v>143</v>
      </c>
      <c r="E58" s="1" t="s">
        <v>139</v>
      </c>
      <c r="F58" s="10">
        <v>1251310</v>
      </c>
      <c r="G58" s="70" t="s">
        <v>0</v>
      </c>
    </row>
    <row r="59" spans="2:7" ht="15" hidden="1" customHeight="1" x14ac:dyDescent="0.25">
      <c r="B59" s="9">
        <v>44616</v>
      </c>
      <c r="C59" s="2" t="s">
        <v>144</v>
      </c>
      <c r="D59" s="2" t="s">
        <v>145</v>
      </c>
      <c r="E59" s="1" t="s">
        <v>139</v>
      </c>
      <c r="F59" s="10">
        <v>1190631</v>
      </c>
      <c r="G59" s="70" t="s">
        <v>0</v>
      </c>
    </row>
    <row r="60" spans="2:7" ht="15" hidden="1" customHeight="1" x14ac:dyDescent="0.25">
      <c r="B60" s="9">
        <v>44617</v>
      </c>
      <c r="C60" s="2" t="s">
        <v>146</v>
      </c>
      <c r="D60" s="2" t="s">
        <v>147</v>
      </c>
      <c r="E60" s="1" t="s">
        <v>136</v>
      </c>
      <c r="F60" s="10">
        <v>680720</v>
      </c>
      <c r="G60" s="70" t="s">
        <v>0</v>
      </c>
    </row>
    <row r="61" spans="2:7" ht="15" hidden="1" customHeight="1" x14ac:dyDescent="0.25">
      <c r="B61" s="9">
        <v>44618</v>
      </c>
      <c r="C61" s="2" t="s">
        <v>148</v>
      </c>
      <c r="D61" s="2" t="s">
        <v>149</v>
      </c>
      <c r="E61" s="1" t="s">
        <v>150</v>
      </c>
      <c r="F61" s="10">
        <v>860043</v>
      </c>
      <c r="G61" s="70" t="s">
        <v>0</v>
      </c>
    </row>
    <row r="62" spans="2:7" ht="15" hidden="1" customHeight="1" x14ac:dyDescent="0.25">
      <c r="B62" s="9">
        <v>44618</v>
      </c>
      <c r="C62" s="2" t="s">
        <v>151</v>
      </c>
      <c r="D62" s="2" t="s">
        <v>152</v>
      </c>
      <c r="E62" s="1" t="s">
        <v>153</v>
      </c>
      <c r="F62" s="10">
        <v>1593562</v>
      </c>
      <c r="G62" s="70" t="s">
        <v>0</v>
      </c>
    </row>
    <row r="63" spans="2:7" ht="15" hidden="1" customHeight="1" x14ac:dyDescent="0.25">
      <c r="B63" s="9">
        <v>44618</v>
      </c>
      <c r="C63" s="2" t="s">
        <v>154</v>
      </c>
      <c r="D63" s="2" t="s">
        <v>155</v>
      </c>
      <c r="E63" s="1" t="s">
        <v>150</v>
      </c>
      <c r="F63" s="10">
        <v>2333621</v>
      </c>
      <c r="G63" s="70" t="s">
        <v>0</v>
      </c>
    </row>
    <row r="64" spans="2:7" ht="15" hidden="1" customHeight="1" x14ac:dyDescent="0.25">
      <c r="B64" s="9">
        <v>44619</v>
      </c>
      <c r="C64" s="2" t="s">
        <v>156</v>
      </c>
      <c r="D64" s="2" t="s">
        <v>157</v>
      </c>
      <c r="E64" s="1" t="s">
        <v>158</v>
      </c>
      <c r="F64" s="10"/>
      <c r="G64" s="70">
        <v>-507670</v>
      </c>
    </row>
    <row r="65" spans="2:7" ht="15" hidden="1" customHeight="1" x14ac:dyDescent="0.25">
      <c r="B65" s="9">
        <v>44620</v>
      </c>
      <c r="C65" s="2" t="s">
        <v>159</v>
      </c>
      <c r="D65" s="2" t="s">
        <v>160</v>
      </c>
      <c r="E65" s="1" t="s">
        <v>161</v>
      </c>
      <c r="F65" s="10">
        <v>1436357</v>
      </c>
      <c r="G65" s="70" t="s">
        <v>0</v>
      </c>
    </row>
    <row r="66" spans="2:7" ht="15" hidden="1" customHeight="1" x14ac:dyDescent="0.25">
      <c r="B66" s="9">
        <v>44621</v>
      </c>
      <c r="C66" s="2" t="s">
        <v>162</v>
      </c>
      <c r="D66" s="2" t="s">
        <v>163</v>
      </c>
      <c r="E66" s="1" t="s">
        <v>164</v>
      </c>
      <c r="F66" s="10">
        <v>1087772</v>
      </c>
      <c r="G66" s="70" t="s">
        <v>0</v>
      </c>
    </row>
    <row r="67" spans="2:7" ht="15" hidden="1" customHeight="1" x14ac:dyDescent="0.25">
      <c r="B67" s="9">
        <v>44624</v>
      </c>
      <c r="C67" s="2" t="s">
        <v>165</v>
      </c>
      <c r="D67" s="2" t="s">
        <v>166</v>
      </c>
      <c r="E67" s="1" t="s">
        <v>167</v>
      </c>
      <c r="F67" s="10">
        <v>1901828</v>
      </c>
      <c r="G67" s="70" t="s">
        <v>0</v>
      </c>
    </row>
    <row r="68" spans="2:7" ht="15" hidden="1" customHeight="1" x14ac:dyDescent="0.25">
      <c r="B68" s="9">
        <v>44625</v>
      </c>
      <c r="C68" s="2" t="s">
        <v>168</v>
      </c>
      <c r="D68" s="2" t="s">
        <v>169</v>
      </c>
      <c r="E68" s="1" t="s">
        <v>170</v>
      </c>
      <c r="F68" s="10">
        <v>458011</v>
      </c>
      <c r="G68" s="70" t="s">
        <v>0</v>
      </c>
    </row>
    <row r="69" spans="2:7" ht="15" hidden="1" customHeight="1" x14ac:dyDescent="0.25">
      <c r="B69" s="9">
        <v>44627</v>
      </c>
      <c r="C69" s="2" t="s">
        <v>171</v>
      </c>
      <c r="D69" s="2" t="s">
        <v>172</v>
      </c>
      <c r="E69" s="1" t="s">
        <v>170</v>
      </c>
      <c r="F69" s="10">
        <v>1809675</v>
      </c>
      <c r="G69" s="70" t="s">
        <v>0</v>
      </c>
    </row>
    <row r="70" spans="2:7" ht="15" hidden="1" customHeight="1" x14ac:dyDescent="0.25">
      <c r="B70" s="9">
        <v>44629</v>
      </c>
      <c r="C70" s="2" t="s">
        <v>173</v>
      </c>
      <c r="D70" s="2" t="s">
        <v>174</v>
      </c>
      <c r="E70" s="1" t="s">
        <v>175</v>
      </c>
      <c r="F70" s="10">
        <v>2302439</v>
      </c>
      <c r="G70" s="70" t="s">
        <v>0</v>
      </c>
    </row>
    <row r="71" spans="2:7" ht="15" hidden="1" customHeight="1" x14ac:dyDescent="0.25">
      <c r="B71" s="9">
        <v>44629</v>
      </c>
      <c r="C71" s="2" t="s">
        <v>176</v>
      </c>
      <c r="D71" s="2" t="s">
        <v>177</v>
      </c>
      <c r="E71" s="1" t="s">
        <v>175</v>
      </c>
      <c r="F71" s="10">
        <v>1619034</v>
      </c>
      <c r="G71" s="70" t="s">
        <v>0</v>
      </c>
    </row>
    <row r="72" spans="2:7" ht="15" hidden="1" customHeight="1" x14ac:dyDescent="0.25">
      <c r="B72" s="9">
        <v>44629</v>
      </c>
      <c r="C72" s="2" t="s">
        <v>178</v>
      </c>
      <c r="D72" s="2" t="s">
        <v>179</v>
      </c>
      <c r="E72" s="1" t="s">
        <v>175</v>
      </c>
      <c r="F72" s="10">
        <v>1889773</v>
      </c>
      <c r="G72" s="70" t="s">
        <v>0</v>
      </c>
    </row>
    <row r="73" spans="2:7" ht="15" hidden="1" customHeight="1" x14ac:dyDescent="0.25">
      <c r="B73" s="9">
        <v>44630</v>
      </c>
      <c r="C73" s="2" t="s">
        <v>180</v>
      </c>
      <c r="D73" s="2" t="s">
        <v>181</v>
      </c>
      <c r="E73" s="1" t="s">
        <v>175</v>
      </c>
      <c r="F73" s="10">
        <v>1767571</v>
      </c>
      <c r="G73" s="70" t="s">
        <v>0</v>
      </c>
    </row>
    <row r="74" spans="2:7" ht="15" hidden="1" customHeight="1" x14ac:dyDescent="0.25">
      <c r="B74" s="9">
        <v>44632</v>
      </c>
      <c r="C74" s="2" t="s">
        <v>182</v>
      </c>
      <c r="D74" s="2" t="s">
        <v>183</v>
      </c>
      <c r="E74" s="1" t="s">
        <v>184</v>
      </c>
      <c r="F74" s="10">
        <v>2808572</v>
      </c>
      <c r="G74" s="70" t="s">
        <v>0</v>
      </c>
    </row>
    <row r="75" spans="2:7" ht="15" hidden="1" customHeight="1" x14ac:dyDescent="0.25">
      <c r="B75" s="9">
        <v>44632</v>
      </c>
      <c r="C75" s="2" t="s">
        <v>185</v>
      </c>
      <c r="D75" s="2" t="s">
        <v>186</v>
      </c>
      <c r="E75" s="1" t="s">
        <v>184</v>
      </c>
      <c r="F75" s="10">
        <v>792249</v>
      </c>
      <c r="G75" s="70" t="s">
        <v>0</v>
      </c>
    </row>
    <row r="76" spans="2:7" ht="15" hidden="1" customHeight="1" x14ac:dyDescent="0.25">
      <c r="B76" s="9">
        <v>44632</v>
      </c>
      <c r="C76" s="2" t="s">
        <v>187</v>
      </c>
      <c r="D76" s="2" t="s">
        <v>188</v>
      </c>
      <c r="E76" s="1" t="s">
        <v>184</v>
      </c>
      <c r="F76" s="10">
        <v>2132140</v>
      </c>
      <c r="G76" s="70" t="s">
        <v>0</v>
      </c>
    </row>
    <row r="77" spans="2:7" ht="15" hidden="1" customHeight="1" x14ac:dyDescent="0.25">
      <c r="B77" s="9">
        <v>44632</v>
      </c>
      <c r="C77" s="2" t="s">
        <v>189</v>
      </c>
      <c r="D77" s="2" t="s">
        <v>190</v>
      </c>
      <c r="E77" s="1" t="s">
        <v>184</v>
      </c>
      <c r="F77" s="10">
        <v>927961</v>
      </c>
      <c r="G77" s="70" t="s">
        <v>0</v>
      </c>
    </row>
    <row r="78" spans="2:7" ht="15" hidden="1" customHeight="1" x14ac:dyDescent="0.25">
      <c r="B78" s="9">
        <v>44634</v>
      </c>
      <c r="C78" s="2" t="s">
        <v>191</v>
      </c>
      <c r="D78" s="2" t="s">
        <v>192</v>
      </c>
      <c r="E78" s="1" t="s">
        <v>193</v>
      </c>
      <c r="F78" s="10">
        <v>1079482</v>
      </c>
      <c r="G78" s="70" t="s">
        <v>0</v>
      </c>
    </row>
    <row r="79" spans="2:7" ht="15" hidden="1" customHeight="1" x14ac:dyDescent="0.25">
      <c r="B79" s="9">
        <v>44634</v>
      </c>
      <c r="C79" s="2" t="s">
        <v>194</v>
      </c>
      <c r="D79" s="2" t="s">
        <v>195</v>
      </c>
      <c r="E79" s="1" t="s">
        <v>193</v>
      </c>
      <c r="F79" s="10">
        <v>1410696</v>
      </c>
      <c r="G79" s="70" t="s">
        <v>0</v>
      </c>
    </row>
    <row r="80" spans="2:7" ht="15" hidden="1" customHeight="1" x14ac:dyDescent="0.25">
      <c r="B80" s="9">
        <v>44636</v>
      </c>
      <c r="C80" s="2" t="s">
        <v>196</v>
      </c>
      <c r="D80" s="2" t="s">
        <v>197</v>
      </c>
      <c r="E80" s="1" t="s">
        <v>198</v>
      </c>
      <c r="F80" s="10">
        <v>1340820</v>
      </c>
      <c r="G80" s="70" t="s">
        <v>0</v>
      </c>
    </row>
    <row r="81" spans="2:7" ht="15" hidden="1" customHeight="1" x14ac:dyDescent="0.25">
      <c r="B81" s="9">
        <v>44642</v>
      </c>
      <c r="C81" s="2" t="s">
        <v>199</v>
      </c>
      <c r="D81" s="2" t="s">
        <v>200</v>
      </c>
      <c r="E81" s="1" t="s">
        <v>201</v>
      </c>
      <c r="F81" s="10">
        <v>1079482</v>
      </c>
      <c r="G81" s="70" t="s">
        <v>0</v>
      </c>
    </row>
    <row r="82" spans="2:7" ht="15" hidden="1" customHeight="1" x14ac:dyDescent="0.25">
      <c r="B82" s="9">
        <v>44642</v>
      </c>
      <c r="C82" s="2" t="s">
        <v>202</v>
      </c>
      <c r="D82" s="2" t="s">
        <v>203</v>
      </c>
      <c r="E82" s="1" t="s">
        <v>201</v>
      </c>
      <c r="F82" s="10">
        <v>1063111</v>
      </c>
      <c r="G82" s="70" t="s">
        <v>0</v>
      </c>
    </row>
    <row r="83" spans="2:7" ht="15" hidden="1" customHeight="1" x14ac:dyDescent="0.25">
      <c r="B83" s="9">
        <v>44642</v>
      </c>
      <c r="C83" s="2" t="s">
        <v>204</v>
      </c>
      <c r="D83" s="2" t="s">
        <v>205</v>
      </c>
      <c r="E83" s="1" t="s">
        <v>201</v>
      </c>
      <c r="F83" s="10">
        <v>995980</v>
      </c>
      <c r="G83" s="70" t="s">
        <v>0</v>
      </c>
    </row>
    <row r="84" spans="2:7" ht="15" hidden="1" customHeight="1" x14ac:dyDescent="0.25">
      <c r="B84" s="9">
        <v>44642</v>
      </c>
      <c r="C84" s="2" t="s">
        <v>206</v>
      </c>
      <c r="D84" s="2" t="s">
        <v>207</v>
      </c>
      <c r="E84" s="1" t="s">
        <v>201</v>
      </c>
      <c r="F84" s="10">
        <v>2533069</v>
      </c>
      <c r="G84" s="70" t="s">
        <v>0</v>
      </c>
    </row>
    <row r="85" spans="2:7" ht="15" hidden="1" customHeight="1" x14ac:dyDescent="0.25">
      <c r="B85" s="9">
        <v>44642</v>
      </c>
      <c r="C85" s="2" t="s">
        <v>208</v>
      </c>
      <c r="D85" s="2" t="s">
        <v>209</v>
      </c>
      <c r="E85" s="1" t="s">
        <v>201</v>
      </c>
      <c r="F85" s="10">
        <v>1812305</v>
      </c>
      <c r="G85" s="70" t="s">
        <v>0</v>
      </c>
    </row>
    <row r="86" spans="2:7" ht="15" hidden="1" customHeight="1" x14ac:dyDescent="0.25">
      <c r="B86" s="9">
        <v>44644</v>
      </c>
      <c r="C86" s="2" t="s">
        <v>210</v>
      </c>
      <c r="D86" s="2" t="s">
        <v>211</v>
      </c>
      <c r="E86" s="1" t="s">
        <v>212</v>
      </c>
      <c r="F86" s="10"/>
      <c r="G86" s="70">
        <v>-503942</v>
      </c>
    </row>
    <row r="87" spans="2:7" ht="15" hidden="1" customHeight="1" x14ac:dyDescent="0.25">
      <c r="B87" s="9">
        <v>44646</v>
      </c>
      <c r="C87" s="2" t="s">
        <v>213</v>
      </c>
      <c r="D87" s="2" t="s">
        <v>214</v>
      </c>
      <c r="E87" s="1" t="s">
        <v>215</v>
      </c>
      <c r="F87" s="10"/>
      <c r="G87" s="70">
        <v>-993403</v>
      </c>
    </row>
    <row r="88" spans="2:7" ht="15" hidden="1" customHeight="1" x14ac:dyDescent="0.25">
      <c r="B88" s="9">
        <v>44646</v>
      </c>
      <c r="C88" s="2" t="s">
        <v>216</v>
      </c>
      <c r="D88" s="2" t="s">
        <v>217</v>
      </c>
      <c r="E88" s="1" t="s">
        <v>218</v>
      </c>
      <c r="F88" s="10">
        <v>1875519</v>
      </c>
      <c r="G88" s="70" t="s">
        <v>0</v>
      </c>
    </row>
    <row r="89" spans="2:7" ht="15" hidden="1" customHeight="1" x14ac:dyDescent="0.25">
      <c r="B89" s="9">
        <v>44648</v>
      </c>
      <c r="C89" s="2" t="s">
        <v>219</v>
      </c>
      <c r="D89" s="2" t="s">
        <v>220</v>
      </c>
      <c r="E89" s="1" t="s">
        <v>221</v>
      </c>
      <c r="F89" s="10">
        <v>1075939</v>
      </c>
      <c r="G89" s="70" t="s">
        <v>0</v>
      </c>
    </row>
    <row r="90" spans="2:7" ht="15" hidden="1" customHeight="1" x14ac:dyDescent="0.25">
      <c r="B90" s="9">
        <v>44649</v>
      </c>
      <c r="C90" s="2" t="s">
        <v>222</v>
      </c>
      <c r="D90" s="2" t="s">
        <v>223</v>
      </c>
      <c r="E90" s="1" t="s">
        <v>224</v>
      </c>
      <c r="F90" s="10">
        <v>1394859</v>
      </c>
      <c r="G90" s="70" t="s">
        <v>0</v>
      </c>
    </row>
    <row r="91" spans="2:7" ht="15" hidden="1" customHeight="1" x14ac:dyDescent="0.25">
      <c r="B91" s="9">
        <v>44649</v>
      </c>
      <c r="C91" s="2" t="s">
        <v>225</v>
      </c>
      <c r="D91" s="2" t="s">
        <v>226</v>
      </c>
      <c r="E91" s="1" t="s">
        <v>221</v>
      </c>
      <c r="F91" s="10">
        <v>2300902</v>
      </c>
      <c r="G91" s="70" t="s">
        <v>0</v>
      </c>
    </row>
    <row r="92" spans="2:7" ht="15" hidden="1" customHeight="1" x14ac:dyDescent="0.25">
      <c r="B92" s="9">
        <v>44649</v>
      </c>
      <c r="C92" s="2" t="s">
        <v>227</v>
      </c>
      <c r="D92" s="2" t="s">
        <v>228</v>
      </c>
      <c r="E92" s="1" t="s">
        <v>224</v>
      </c>
      <c r="F92" s="10">
        <v>1349676</v>
      </c>
      <c r="G92" s="70" t="s">
        <v>0</v>
      </c>
    </row>
    <row r="93" spans="2:7" ht="15" hidden="1" customHeight="1" x14ac:dyDescent="0.25">
      <c r="B93" s="9">
        <v>44650</v>
      </c>
      <c r="C93" s="2" t="s">
        <v>229</v>
      </c>
      <c r="D93" s="2" t="s">
        <v>230</v>
      </c>
      <c r="E93" s="1" t="s">
        <v>231</v>
      </c>
      <c r="F93" s="10"/>
      <c r="G93" s="70">
        <v>-2569299</v>
      </c>
    </row>
    <row r="94" spans="2:7" ht="15" hidden="1" customHeight="1" x14ac:dyDescent="0.25">
      <c r="B94" s="9">
        <v>44650</v>
      </c>
      <c r="C94" s="2" t="s">
        <v>232</v>
      </c>
      <c r="D94" s="2" t="s">
        <v>233</v>
      </c>
      <c r="E94" s="1" t="s">
        <v>234</v>
      </c>
      <c r="F94" s="10">
        <v>717293</v>
      </c>
      <c r="G94" s="70" t="s">
        <v>0</v>
      </c>
    </row>
    <row r="95" spans="2:7" ht="15" hidden="1" customHeight="1" x14ac:dyDescent="0.25">
      <c r="B95" s="9">
        <v>44653</v>
      </c>
      <c r="C95" s="2" t="s">
        <v>235</v>
      </c>
      <c r="D95" s="2" t="s">
        <v>236</v>
      </c>
      <c r="E95" s="1" t="s">
        <v>237</v>
      </c>
      <c r="F95" s="10">
        <v>2107642</v>
      </c>
      <c r="G95" s="70" t="s">
        <v>0</v>
      </c>
    </row>
    <row r="96" spans="2:7" ht="15" hidden="1" customHeight="1" x14ac:dyDescent="0.25">
      <c r="B96" s="9">
        <v>44655</v>
      </c>
      <c r="C96" s="2" t="s">
        <v>238</v>
      </c>
      <c r="D96" s="2" t="s">
        <v>239</v>
      </c>
      <c r="E96" s="1" t="s">
        <v>240</v>
      </c>
      <c r="F96" s="10">
        <v>3554215</v>
      </c>
      <c r="G96" s="70" t="s">
        <v>0</v>
      </c>
    </row>
    <row r="97" spans="2:8" ht="15" hidden="1" customHeight="1" x14ac:dyDescent="0.25">
      <c r="B97" s="9">
        <v>44655</v>
      </c>
      <c r="C97" s="2" t="s">
        <v>241</v>
      </c>
      <c r="D97" s="2" t="s">
        <v>242</v>
      </c>
      <c r="E97" s="1" t="s">
        <v>240</v>
      </c>
      <c r="F97" s="10">
        <v>1357424</v>
      </c>
      <c r="G97" s="70" t="s">
        <v>0</v>
      </c>
    </row>
    <row r="98" spans="2:8" ht="15" hidden="1" customHeight="1" x14ac:dyDescent="0.25">
      <c r="B98" s="9">
        <v>44656</v>
      </c>
      <c r="C98" s="2" t="s">
        <v>243</v>
      </c>
      <c r="D98" s="2" t="s">
        <v>0</v>
      </c>
      <c r="E98" s="1" t="s">
        <v>244</v>
      </c>
      <c r="F98" s="10"/>
      <c r="H98" s="70">
        <v>-35363152</v>
      </c>
    </row>
    <row r="99" spans="2:8" ht="15" hidden="1" customHeight="1" x14ac:dyDescent="0.25">
      <c r="B99" s="9">
        <v>44656</v>
      </c>
      <c r="C99" s="2" t="s">
        <v>245</v>
      </c>
      <c r="D99" s="2" t="s">
        <v>246</v>
      </c>
      <c r="E99" s="1" t="s">
        <v>237</v>
      </c>
      <c r="F99" s="10">
        <v>1079482</v>
      </c>
      <c r="G99" s="70" t="s">
        <v>0</v>
      </c>
    </row>
    <row r="100" spans="2:8" ht="15" hidden="1" customHeight="1" x14ac:dyDescent="0.25">
      <c r="B100" s="9">
        <v>44659</v>
      </c>
      <c r="C100" s="2" t="s">
        <v>247</v>
      </c>
      <c r="D100" s="2" t="s">
        <v>248</v>
      </c>
      <c r="E100" s="1" t="s">
        <v>249</v>
      </c>
      <c r="F100" s="10">
        <v>1075939</v>
      </c>
      <c r="G100" s="70" t="s">
        <v>0</v>
      </c>
    </row>
    <row r="101" spans="2:8" ht="15" hidden="1" customHeight="1" x14ac:dyDescent="0.25">
      <c r="B101" s="9">
        <v>44659</v>
      </c>
      <c r="C101" s="2" t="s">
        <v>250</v>
      </c>
      <c r="D101" s="2" t="s">
        <v>251</v>
      </c>
      <c r="E101" s="1" t="s">
        <v>249</v>
      </c>
      <c r="F101" s="10">
        <v>1479015</v>
      </c>
      <c r="G101" s="70" t="s">
        <v>0</v>
      </c>
    </row>
    <row r="102" spans="2:8" ht="15" hidden="1" customHeight="1" x14ac:dyDescent="0.25">
      <c r="B102" s="9">
        <v>44659</v>
      </c>
      <c r="C102" s="2" t="s">
        <v>252</v>
      </c>
      <c r="D102" s="2" t="s">
        <v>253</v>
      </c>
      <c r="E102" s="1" t="s">
        <v>249</v>
      </c>
      <c r="F102" s="10">
        <v>243886</v>
      </c>
      <c r="G102" s="70" t="s">
        <v>0</v>
      </c>
    </row>
    <row r="103" spans="2:8" ht="15" hidden="1" customHeight="1" x14ac:dyDescent="0.25">
      <c r="B103" s="9">
        <v>44660</v>
      </c>
      <c r="C103" s="2" t="s">
        <v>254</v>
      </c>
      <c r="D103" s="2" t="s">
        <v>255</v>
      </c>
      <c r="E103" s="1" t="s">
        <v>256</v>
      </c>
      <c r="F103" s="10">
        <v>896616</v>
      </c>
      <c r="G103" s="70" t="s">
        <v>0</v>
      </c>
    </row>
    <row r="104" spans="2:8" ht="15" hidden="1" customHeight="1" x14ac:dyDescent="0.25">
      <c r="B104" s="9">
        <v>44660</v>
      </c>
      <c r="C104" s="2" t="s">
        <v>257</v>
      </c>
      <c r="D104" s="2" t="s">
        <v>258</v>
      </c>
      <c r="E104" s="1" t="s">
        <v>256</v>
      </c>
      <c r="F104" s="10">
        <v>1671386</v>
      </c>
      <c r="G104" s="70" t="s">
        <v>0</v>
      </c>
    </row>
    <row r="105" spans="2:8" ht="15" hidden="1" customHeight="1" x14ac:dyDescent="0.25">
      <c r="B105" s="9">
        <v>44663</v>
      </c>
      <c r="C105" s="2" t="s">
        <v>259</v>
      </c>
      <c r="D105" s="2" t="s">
        <v>260</v>
      </c>
      <c r="E105" s="1" t="s">
        <v>261</v>
      </c>
      <c r="F105" s="10">
        <v>1487203</v>
      </c>
      <c r="G105" s="70" t="s">
        <v>0</v>
      </c>
    </row>
    <row r="106" spans="2:8" ht="15" hidden="1" customHeight="1" x14ac:dyDescent="0.25">
      <c r="B106" s="9">
        <v>44664</v>
      </c>
      <c r="C106" s="2" t="s">
        <v>262</v>
      </c>
      <c r="D106" s="2" t="s">
        <v>263</v>
      </c>
      <c r="E106" s="1" t="s">
        <v>264</v>
      </c>
      <c r="F106" s="10">
        <v>1303042</v>
      </c>
      <c r="G106" s="70" t="s">
        <v>0</v>
      </c>
    </row>
    <row r="107" spans="2:8" ht="15" hidden="1" customHeight="1" x14ac:dyDescent="0.25">
      <c r="B107" s="9">
        <v>44665</v>
      </c>
      <c r="C107" s="2" t="s">
        <v>265</v>
      </c>
      <c r="D107" s="2" t="s">
        <v>266</v>
      </c>
      <c r="E107" s="1" t="s">
        <v>267</v>
      </c>
      <c r="F107" s="10">
        <v>1323367</v>
      </c>
      <c r="G107" s="70" t="s">
        <v>0</v>
      </c>
    </row>
    <row r="108" spans="2:8" ht="15" hidden="1" customHeight="1" x14ac:dyDescent="0.25">
      <c r="B108" s="9">
        <v>44670</v>
      </c>
      <c r="C108" s="2" t="s">
        <v>268</v>
      </c>
      <c r="D108" s="2" t="s">
        <v>269</v>
      </c>
      <c r="E108" s="1" t="s">
        <v>270</v>
      </c>
      <c r="F108" s="10">
        <v>1070626</v>
      </c>
      <c r="G108" s="70" t="s">
        <v>0</v>
      </c>
    </row>
    <row r="109" spans="2:8" ht="15" hidden="1" customHeight="1" x14ac:dyDescent="0.25">
      <c r="B109" s="9">
        <v>44671</v>
      </c>
      <c r="C109" s="2" t="s">
        <v>271</v>
      </c>
      <c r="D109" s="2" t="s">
        <v>272</v>
      </c>
      <c r="E109" s="1" t="s">
        <v>273</v>
      </c>
      <c r="F109" s="10">
        <v>1812305</v>
      </c>
      <c r="G109" s="70" t="s">
        <v>0</v>
      </c>
    </row>
    <row r="110" spans="2:8" ht="15" hidden="1" customHeight="1" x14ac:dyDescent="0.25">
      <c r="B110" s="9">
        <v>44672</v>
      </c>
      <c r="C110" s="2" t="s">
        <v>274</v>
      </c>
      <c r="D110" s="2" t="s">
        <v>275</v>
      </c>
      <c r="E110" s="1" t="s">
        <v>276</v>
      </c>
      <c r="F110" s="10">
        <v>2778208</v>
      </c>
      <c r="G110" s="70" t="s">
        <v>0</v>
      </c>
    </row>
    <row r="111" spans="2:8" ht="15" hidden="1" customHeight="1" x14ac:dyDescent="0.25">
      <c r="B111" s="9">
        <v>44673</v>
      </c>
      <c r="C111" s="2" t="s">
        <v>277</v>
      </c>
      <c r="D111" s="2" t="s">
        <v>278</v>
      </c>
      <c r="E111" s="1" t="s">
        <v>279</v>
      </c>
      <c r="F111" s="10">
        <v>1222776</v>
      </c>
      <c r="G111" s="70" t="s">
        <v>0</v>
      </c>
    </row>
    <row r="112" spans="2:8" ht="15" hidden="1" customHeight="1" x14ac:dyDescent="0.25">
      <c r="B112" s="9">
        <v>44673</v>
      </c>
      <c r="C112" s="2" t="s">
        <v>280</v>
      </c>
      <c r="D112" s="2" t="s">
        <v>281</v>
      </c>
      <c r="E112" s="1" t="s">
        <v>279</v>
      </c>
      <c r="F112" s="10">
        <v>1977806</v>
      </c>
      <c r="G112" s="70" t="s">
        <v>0</v>
      </c>
    </row>
    <row r="113" spans="2:7" ht="15" hidden="1" customHeight="1" x14ac:dyDescent="0.25">
      <c r="B113" s="9">
        <v>44676</v>
      </c>
      <c r="C113" s="2" t="s">
        <v>282</v>
      </c>
      <c r="D113" s="2" t="s">
        <v>283</v>
      </c>
      <c r="E113" s="1" t="s">
        <v>284</v>
      </c>
      <c r="F113" s="10">
        <v>912401</v>
      </c>
      <c r="G113" s="70" t="s">
        <v>0</v>
      </c>
    </row>
    <row r="114" spans="2:7" ht="15" hidden="1" customHeight="1" x14ac:dyDescent="0.25">
      <c r="B114" s="9">
        <v>44677</v>
      </c>
      <c r="C114" s="2" t="s">
        <v>285</v>
      </c>
      <c r="D114" s="2" t="s">
        <v>286</v>
      </c>
      <c r="E114" s="1" t="s">
        <v>287</v>
      </c>
      <c r="F114" s="10"/>
      <c r="G114" s="70">
        <v>-381535</v>
      </c>
    </row>
    <row r="115" spans="2:7" ht="15" hidden="1" customHeight="1" x14ac:dyDescent="0.25">
      <c r="B115" s="9">
        <v>44677</v>
      </c>
      <c r="C115" s="2" t="s">
        <v>288</v>
      </c>
      <c r="D115" s="2" t="s">
        <v>289</v>
      </c>
      <c r="E115" s="1" t="s">
        <v>290</v>
      </c>
      <c r="F115" s="10">
        <v>4112640</v>
      </c>
      <c r="G115" s="70" t="s">
        <v>0</v>
      </c>
    </row>
    <row r="116" spans="2:7" ht="15" hidden="1" customHeight="1" x14ac:dyDescent="0.25">
      <c r="B116" s="9">
        <v>44677</v>
      </c>
      <c r="C116" s="2" t="s">
        <v>291</v>
      </c>
      <c r="D116" s="2" t="s">
        <v>292</v>
      </c>
      <c r="E116" s="1" t="s">
        <v>290</v>
      </c>
      <c r="F116" s="10">
        <v>1226377</v>
      </c>
      <c r="G116" s="70" t="s">
        <v>0</v>
      </c>
    </row>
    <row r="117" spans="2:7" ht="15" hidden="1" customHeight="1" x14ac:dyDescent="0.25">
      <c r="B117" s="9">
        <v>44678</v>
      </c>
      <c r="C117" s="2" t="s">
        <v>293</v>
      </c>
      <c r="D117" s="2" t="s">
        <v>294</v>
      </c>
      <c r="E117" s="1" t="s">
        <v>290</v>
      </c>
      <c r="F117" s="10">
        <v>2586719</v>
      </c>
      <c r="G117" s="70" t="s">
        <v>0</v>
      </c>
    </row>
    <row r="118" spans="2:7" ht="15" hidden="1" customHeight="1" x14ac:dyDescent="0.25">
      <c r="B118" s="9">
        <v>44678</v>
      </c>
      <c r="C118" s="2" t="s">
        <v>295</v>
      </c>
      <c r="D118" s="2" t="s">
        <v>296</v>
      </c>
      <c r="E118" s="1" t="s">
        <v>297</v>
      </c>
      <c r="F118" s="10">
        <v>1253491</v>
      </c>
      <c r="G118" s="70" t="s">
        <v>0</v>
      </c>
    </row>
    <row r="119" spans="2:7" ht="15" hidden="1" customHeight="1" x14ac:dyDescent="0.25">
      <c r="B119" s="9">
        <v>44678</v>
      </c>
      <c r="C119" s="2" t="s">
        <v>298</v>
      </c>
      <c r="D119" s="2" t="s">
        <v>299</v>
      </c>
      <c r="E119" s="1" t="s">
        <v>297</v>
      </c>
      <c r="F119" s="10">
        <v>1228187</v>
      </c>
      <c r="G119" s="70" t="s">
        <v>0</v>
      </c>
    </row>
    <row r="120" spans="2:7" ht="15" hidden="1" customHeight="1" x14ac:dyDescent="0.25">
      <c r="B120" s="9">
        <v>44679</v>
      </c>
      <c r="C120" s="2" t="s">
        <v>300</v>
      </c>
      <c r="D120" s="2" t="s">
        <v>301</v>
      </c>
      <c r="E120" s="1" t="s">
        <v>302</v>
      </c>
      <c r="F120" s="10">
        <v>1164645</v>
      </c>
      <c r="G120" s="70" t="s">
        <v>0</v>
      </c>
    </row>
    <row r="121" spans="2:7" ht="15" hidden="1" customHeight="1" x14ac:dyDescent="0.25">
      <c r="B121" s="9">
        <v>44679</v>
      </c>
      <c r="C121" s="2" t="s">
        <v>303</v>
      </c>
      <c r="D121" s="2" t="s">
        <v>304</v>
      </c>
      <c r="E121" s="1" t="s">
        <v>302</v>
      </c>
      <c r="F121" s="10">
        <v>1079482</v>
      </c>
      <c r="G121" s="70" t="s">
        <v>0</v>
      </c>
    </row>
    <row r="122" spans="2:7" ht="15" hidden="1" customHeight="1" x14ac:dyDescent="0.25">
      <c r="B122" s="9">
        <v>44679</v>
      </c>
      <c r="C122" s="2" t="s">
        <v>305</v>
      </c>
      <c r="D122" s="2" t="s">
        <v>306</v>
      </c>
      <c r="E122" s="1" t="s">
        <v>302</v>
      </c>
      <c r="F122" s="10">
        <v>2135516</v>
      </c>
      <c r="G122" s="70" t="s">
        <v>0</v>
      </c>
    </row>
    <row r="123" spans="2:7" ht="15" hidden="1" customHeight="1" x14ac:dyDescent="0.25">
      <c r="B123" s="9">
        <v>44679</v>
      </c>
      <c r="C123" s="2" t="s">
        <v>307</v>
      </c>
      <c r="D123" s="2" t="s">
        <v>308</v>
      </c>
      <c r="E123" s="1" t="s">
        <v>302</v>
      </c>
      <c r="F123" s="10">
        <v>2130272</v>
      </c>
      <c r="G123" s="70" t="s">
        <v>0</v>
      </c>
    </row>
    <row r="124" spans="2:7" ht="15" hidden="1" customHeight="1" x14ac:dyDescent="0.25">
      <c r="B124" s="9">
        <v>44679</v>
      </c>
      <c r="C124" s="2" t="s">
        <v>309</v>
      </c>
      <c r="D124" s="2" t="s">
        <v>310</v>
      </c>
      <c r="E124" s="1" t="s">
        <v>302</v>
      </c>
      <c r="F124" s="10">
        <v>2456374</v>
      </c>
      <c r="G124" s="70" t="s">
        <v>0</v>
      </c>
    </row>
    <row r="125" spans="2:7" ht="15" hidden="1" customHeight="1" x14ac:dyDescent="0.25">
      <c r="B125" s="9">
        <v>44680</v>
      </c>
      <c r="C125" s="2" t="s">
        <v>311</v>
      </c>
      <c r="D125" s="2" t="s">
        <v>312</v>
      </c>
      <c r="E125" s="1" t="s">
        <v>313</v>
      </c>
      <c r="F125" s="10"/>
      <c r="G125" s="70">
        <v>-3802877</v>
      </c>
    </row>
    <row r="126" spans="2:7" ht="15" hidden="1" customHeight="1" x14ac:dyDescent="0.25">
      <c r="B126" s="9">
        <v>44681</v>
      </c>
      <c r="C126" s="2" t="s">
        <v>314</v>
      </c>
      <c r="D126" s="2" t="s">
        <v>315</v>
      </c>
      <c r="E126" s="1" t="s">
        <v>316</v>
      </c>
      <c r="F126" s="10">
        <v>1685673</v>
      </c>
      <c r="G126" s="70" t="s">
        <v>0</v>
      </c>
    </row>
    <row r="127" spans="2:7" ht="15" hidden="1" customHeight="1" x14ac:dyDescent="0.25">
      <c r="B127" s="9">
        <v>44681</v>
      </c>
      <c r="C127" s="2" t="s">
        <v>317</v>
      </c>
      <c r="D127" s="2" t="s">
        <v>318</v>
      </c>
      <c r="E127" s="1" t="s">
        <v>302</v>
      </c>
      <c r="F127" s="10">
        <v>2011457</v>
      </c>
      <c r="G127" s="70" t="s">
        <v>0</v>
      </c>
    </row>
    <row r="128" spans="2:7" ht="15" hidden="1" customHeight="1" x14ac:dyDescent="0.25">
      <c r="B128" s="9">
        <v>44686</v>
      </c>
      <c r="C128" s="2" t="s">
        <v>319</v>
      </c>
      <c r="D128" s="2" t="s">
        <v>320</v>
      </c>
      <c r="E128" s="1" t="s">
        <v>321</v>
      </c>
      <c r="F128" s="10">
        <v>1145543</v>
      </c>
      <c r="G128" s="70" t="s">
        <v>0</v>
      </c>
    </row>
    <row r="129" spans="2:7" ht="15" hidden="1" customHeight="1" x14ac:dyDescent="0.25">
      <c r="B129" s="9">
        <v>44686</v>
      </c>
      <c r="C129" s="2" t="s">
        <v>322</v>
      </c>
      <c r="D129" s="2" t="s">
        <v>323</v>
      </c>
      <c r="E129" s="1" t="s">
        <v>321</v>
      </c>
      <c r="F129" s="10">
        <v>755637</v>
      </c>
      <c r="G129" s="70" t="s">
        <v>0</v>
      </c>
    </row>
    <row r="130" spans="2:7" ht="15" hidden="1" customHeight="1" x14ac:dyDescent="0.25">
      <c r="B130" s="9">
        <v>44686</v>
      </c>
      <c r="C130" s="2" t="s">
        <v>324</v>
      </c>
      <c r="D130" s="2" t="s">
        <v>325</v>
      </c>
      <c r="E130" s="1" t="s">
        <v>321</v>
      </c>
      <c r="F130" s="10">
        <v>3324359</v>
      </c>
      <c r="G130" s="70" t="s">
        <v>0</v>
      </c>
    </row>
    <row r="131" spans="2:7" ht="15" hidden="1" customHeight="1" x14ac:dyDescent="0.25">
      <c r="B131" s="9">
        <v>44686</v>
      </c>
      <c r="C131" s="2" t="s">
        <v>326</v>
      </c>
      <c r="D131" s="2" t="s">
        <v>327</v>
      </c>
      <c r="E131" s="1" t="s">
        <v>321</v>
      </c>
      <c r="F131" s="10">
        <v>580435</v>
      </c>
      <c r="G131" s="70" t="s">
        <v>0</v>
      </c>
    </row>
    <row r="132" spans="2:7" ht="15" hidden="1" customHeight="1" x14ac:dyDescent="0.25">
      <c r="B132" s="9">
        <v>44687</v>
      </c>
      <c r="C132" s="2" t="s">
        <v>328</v>
      </c>
      <c r="D132" s="2" t="s">
        <v>329</v>
      </c>
      <c r="E132" s="1" t="s">
        <v>330</v>
      </c>
      <c r="F132" s="10">
        <v>1028160</v>
      </c>
      <c r="G132" s="70" t="s">
        <v>0</v>
      </c>
    </row>
    <row r="133" spans="2:7" ht="15" hidden="1" customHeight="1" x14ac:dyDescent="0.25">
      <c r="B133" s="9">
        <v>44687</v>
      </c>
      <c r="C133" s="2" t="s">
        <v>331</v>
      </c>
      <c r="D133" s="2" t="s">
        <v>332</v>
      </c>
      <c r="E133" s="1" t="s">
        <v>330</v>
      </c>
      <c r="F133" s="10">
        <v>755637</v>
      </c>
      <c r="G133" s="70" t="s">
        <v>0</v>
      </c>
    </row>
    <row r="134" spans="2:7" ht="15" hidden="1" customHeight="1" x14ac:dyDescent="0.25">
      <c r="B134" s="9">
        <v>44688</v>
      </c>
      <c r="C134" s="2" t="s">
        <v>333</v>
      </c>
      <c r="D134" s="2" t="s">
        <v>334</v>
      </c>
      <c r="E134" s="1" t="s">
        <v>335</v>
      </c>
      <c r="F134" s="10">
        <v>1793232</v>
      </c>
      <c r="G134" s="70" t="s">
        <v>0</v>
      </c>
    </row>
    <row r="135" spans="2:7" ht="15" hidden="1" customHeight="1" x14ac:dyDescent="0.25">
      <c r="B135" s="9">
        <v>44690</v>
      </c>
      <c r="C135" s="2" t="s">
        <v>336</v>
      </c>
      <c r="D135" s="2" t="s">
        <v>337</v>
      </c>
      <c r="E135" s="1" t="s">
        <v>338</v>
      </c>
      <c r="F135" s="10">
        <v>2014907</v>
      </c>
      <c r="G135" s="70" t="s">
        <v>0</v>
      </c>
    </row>
    <row r="136" spans="2:7" ht="15" hidden="1" customHeight="1" x14ac:dyDescent="0.25">
      <c r="B136" s="9">
        <v>44690</v>
      </c>
      <c r="C136" s="2" t="s">
        <v>339</v>
      </c>
      <c r="D136" s="2" t="s">
        <v>340</v>
      </c>
      <c r="E136" s="1" t="s">
        <v>338</v>
      </c>
      <c r="F136" s="10">
        <v>1419908</v>
      </c>
      <c r="G136" s="70" t="s">
        <v>0</v>
      </c>
    </row>
    <row r="137" spans="2:7" ht="15" hidden="1" customHeight="1" x14ac:dyDescent="0.25">
      <c r="B137" s="9">
        <v>44692</v>
      </c>
      <c r="C137" s="2" t="s">
        <v>341</v>
      </c>
      <c r="D137" s="2" t="s">
        <v>342</v>
      </c>
      <c r="E137" s="1" t="s">
        <v>343</v>
      </c>
      <c r="F137" s="10">
        <v>1546154</v>
      </c>
      <c r="G137" s="70" t="s">
        <v>0</v>
      </c>
    </row>
    <row r="138" spans="2:7" ht="15" hidden="1" customHeight="1" x14ac:dyDescent="0.25">
      <c r="B138" s="9">
        <v>44693</v>
      </c>
      <c r="C138" s="2" t="s">
        <v>344</v>
      </c>
      <c r="D138" s="2" t="s">
        <v>345</v>
      </c>
      <c r="E138" s="1" t="s">
        <v>346</v>
      </c>
      <c r="F138" s="10">
        <v>1685932</v>
      </c>
      <c r="G138" s="70" t="s">
        <v>0</v>
      </c>
    </row>
    <row r="139" spans="2:7" ht="15" hidden="1" customHeight="1" x14ac:dyDescent="0.25">
      <c r="B139" s="9">
        <v>44693</v>
      </c>
      <c r="C139" s="2" t="s">
        <v>347</v>
      </c>
      <c r="D139" s="2" t="s">
        <v>348</v>
      </c>
      <c r="E139" s="1" t="s">
        <v>343</v>
      </c>
      <c r="F139" s="10">
        <v>1075939</v>
      </c>
      <c r="G139" s="70" t="s">
        <v>0</v>
      </c>
    </row>
    <row r="140" spans="2:7" ht="15" hidden="1" customHeight="1" x14ac:dyDescent="0.25">
      <c r="B140" s="9">
        <v>44695</v>
      </c>
      <c r="C140" s="2" t="s">
        <v>349</v>
      </c>
      <c r="D140" s="2" t="s">
        <v>350</v>
      </c>
      <c r="E140" s="1" t="s">
        <v>351</v>
      </c>
      <c r="F140" s="10">
        <v>1680242</v>
      </c>
      <c r="G140" s="70" t="s">
        <v>0</v>
      </c>
    </row>
    <row r="141" spans="2:7" ht="15" hidden="1" customHeight="1" x14ac:dyDescent="0.25">
      <c r="B141" s="9">
        <v>44697</v>
      </c>
      <c r="C141" s="2" t="s">
        <v>352</v>
      </c>
      <c r="D141" s="2" t="s">
        <v>353</v>
      </c>
      <c r="E141" s="1" t="s">
        <v>354</v>
      </c>
      <c r="F141" s="10"/>
      <c r="G141" s="70">
        <v>-142750</v>
      </c>
    </row>
    <row r="142" spans="2:7" ht="15" hidden="1" customHeight="1" x14ac:dyDescent="0.25">
      <c r="B142" s="9">
        <v>44697</v>
      </c>
      <c r="C142" s="2" t="s">
        <v>355</v>
      </c>
      <c r="D142" s="2" t="s">
        <v>356</v>
      </c>
      <c r="E142" s="1" t="s">
        <v>357</v>
      </c>
      <c r="F142" s="10">
        <v>2821392</v>
      </c>
      <c r="G142" s="70" t="s">
        <v>0</v>
      </c>
    </row>
    <row r="143" spans="2:7" ht="15" hidden="1" customHeight="1" x14ac:dyDescent="0.25">
      <c r="B143" s="9">
        <v>44698</v>
      </c>
      <c r="C143" s="2" t="s">
        <v>358</v>
      </c>
      <c r="D143" s="2" t="s">
        <v>359</v>
      </c>
      <c r="E143" s="1" t="s">
        <v>360</v>
      </c>
      <c r="F143" s="10">
        <v>864545</v>
      </c>
      <c r="G143" s="70" t="s">
        <v>0</v>
      </c>
    </row>
    <row r="144" spans="2:7" ht="15" hidden="1" customHeight="1" x14ac:dyDescent="0.25">
      <c r="B144" s="9">
        <v>44698</v>
      </c>
      <c r="C144" s="2" t="s">
        <v>361</v>
      </c>
      <c r="D144" s="2" t="s">
        <v>362</v>
      </c>
      <c r="E144" s="1" t="s">
        <v>360</v>
      </c>
      <c r="F144" s="10">
        <v>2246648</v>
      </c>
      <c r="G144" s="70" t="s">
        <v>0</v>
      </c>
    </row>
    <row r="145" spans="2:7" ht="15" hidden="1" customHeight="1" x14ac:dyDescent="0.25">
      <c r="B145" s="9">
        <v>44700</v>
      </c>
      <c r="C145" s="2" t="s">
        <v>363</v>
      </c>
      <c r="D145" s="2" t="s">
        <v>364</v>
      </c>
      <c r="E145" s="1" t="s">
        <v>365</v>
      </c>
      <c r="F145" s="10">
        <v>2270538</v>
      </c>
      <c r="G145" s="70" t="s">
        <v>0</v>
      </c>
    </row>
    <row r="146" spans="2:7" ht="15" hidden="1" customHeight="1" x14ac:dyDescent="0.25">
      <c r="B146" s="9">
        <v>44700</v>
      </c>
      <c r="C146" s="2" t="s">
        <v>366</v>
      </c>
      <c r="D146" s="2" t="s">
        <v>367</v>
      </c>
      <c r="E146" s="1" t="s">
        <v>365</v>
      </c>
      <c r="F146" s="10">
        <v>1120176</v>
      </c>
      <c r="G146" s="70" t="s">
        <v>0</v>
      </c>
    </row>
    <row r="147" spans="2:7" ht="15" hidden="1" customHeight="1" x14ac:dyDescent="0.25">
      <c r="B147" s="9">
        <v>44701</v>
      </c>
      <c r="C147" s="2" t="s">
        <v>368</v>
      </c>
      <c r="D147" s="2" t="s">
        <v>369</v>
      </c>
      <c r="E147" s="1" t="s">
        <v>365</v>
      </c>
      <c r="F147" s="10">
        <v>734897</v>
      </c>
      <c r="G147" s="70" t="s">
        <v>0</v>
      </c>
    </row>
    <row r="148" spans="2:7" ht="15" hidden="1" customHeight="1" x14ac:dyDescent="0.25">
      <c r="B148" s="9">
        <v>44701</v>
      </c>
      <c r="C148" s="2" t="s">
        <v>370</v>
      </c>
      <c r="D148" s="2" t="s">
        <v>371</v>
      </c>
      <c r="E148" s="1" t="s">
        <v>372</v>
      </c>
      <c r="F148" s="10">
        <v>1436357</v>
      </c>
      <c r="G148" s="70" t="s">
        <v>0</v>
      </c>
    </row>
    <row r="149" spans="2:7" ht="15" hidden="1" customHeight="1" x14ac:dyDescent="0.25">
      <c r="B149" s="9">
        <v>44702</v>
      </c>
      <c r="C149" s="2" t="s">
        <v>373</v>
      </c>
      <c r="D149" s="2" t="s">
        <v>374</v>
      </c>
      <c r="E149" s="1" t="s">
        <v>375</v>
      </c>
      <c r="F149" s="10">
        <v>1140502</v>
      </c>
      <c r="G149" s="70" t="s">
        <v>0</v>
      </c>
    </row>
    <row r="150" spans="2:7" ht="15" hidden="1" customHeight="1" x14ac:dyDescent="0.25">
      <c r="B150" s="9">
        <v>44704</v>
      </c>
      <c r="C150" s="2" t="s">
        <v>376</v>
      </c>
      <c r="D150" s="2" t="s">
        <v>377</v>
      </c>
      <c r="E150" s="1" t="s">
        <v>378</v>
      </c>
      <c r="F150" s="10">
        <v>783626</v>
      </c>
      <c r="G150" s="70" t="s">
        <v>0</v>
      </c>
    </row>
    <row r="151" spans="2:7" ht="15" hidden="1" customHeight="1" x14ac:dyDescent="0.25">
      <c r="B151" s="9">
        <v>44704</v>
      </c>
      <c r="C151" s="2" t="s">
        <v>379</v>
      </c>
      <c r="D151" s="2" t="s">
        <v>380</v>
      </c>
      <c r="E151" s="1" t="s">
        <v>378</v>
      </c>
      <c r="F151" s="10">
        <v>1692835</v>
      </c>
      <c r="G151" s="70" t="s">
        <v>0</v>
      </c>
    </row>
    <row r="152" spans="2:7" ht="15" hidden="1" customHeight="1" x14ac:dyDescent="0.25">
      <c r="B152" s="9">
        <v>44706</v>
      </c>
      <c r="C152" s="2" t="s">
        <v>381</v>
      </c>
      <c r="D152" s="2" t="s">
        <v>382</v>
      </c>
      <c r="E152" s="1" t="s">
        <v>383</v>
      </c>
      <c r="F152" s="10">
        <v>1070626</v>
      </c>
      <c r="G152" s="70" t="s">
        <v>0</v>
      </c>
    </row>
    <row r="153" spans="2:7" ht="15" hidden="1" customHeight="1" x14ac:dyDescent="0.25">
      <c r="B153" s="9">
        <v>44706</v>
      </c>
      <c r="C153" s="2" t="s">
        <v>384</v>
      </c>
      <c r="D153" s="2" t="s">
        <v>385</v>
      </c>
      <c r="E153" s="1" t="s">
        <v>383</v>
      </c>
      <c r="F153" s="10">
        <v>356875</v>
      </c>
      <c r="G153" s="70" t="s">
        <v>0</v>
      </c>
    </row>
    <row r="154" spans="2:7" ht="15" hidden="1" customHeight="1" x14ac:dyDescent="0.25">
      <c r="B154" s="9">
        <v>44706</v>
      </c>
      <c r="C154" s="2" t="s">
        <v>386</v>
      </c>
      <c r="D154" s="2" t="s">
        <v>387</v>
      </c>
      <c r="E154" s="1" t="s">
        <v>383</v>
      </c>
      <c r="F154" s="10">
        <v>1503248</v>
      </c>
      <c r="G154" s="70" t="s">
        <v>0</v>
      </c>
    </row>
    <row r="155" spans="2:7" ht="15" hidden="1" customHeight="1" x14ac:dyDescent="0.25">
      <c r="B155" s="9">
        <v>44707</v>
      </c>
      <c r="C155" s="2" t="s">
        <v>388</v>
      </c>
      <c r="D155" s="2" t="s">
        <v>389</v>
      </c>
      <c r="E155" s="1" t="s">
        <v>390</v>
      </c>
      <c r="F155" s="10">
        <v>713750</v>
      </c>
      <c r="G155" s="70" t="s">
        <v>0</v>
      </c>
    </row>
    <row r="156" spans="2:7" ht="15" hidden="1" customHeight="1" x14ac:dyDescent="0.25">
      <c r="B156" s="9">
        <v>44708</v>
      </c>
      <c r="C156" s="2" t="s">
        <v>391</v>
      </c>
      <c r="D156" s="2" t="s">
        <v>392</v>
      </c>
      <c r="E156" s="1" t="s">
        <v>390</v>
      </c>
      <c r="F156" s="10">
        <v>1767571</v>
      </c>
      <c r="G156" s="70" t="s">
        <v>0</v>
      </c>
    </row>
    <row r="157" spans="2:7" ht="15" hidden="1" customHeight="1" x14ac:dyDescent="0.25">
      <c r="B157" s="9">
        <v>44708</v>
      </c>
      <c r="C157" s="2" t="s">
        <v>393</v>
      </c>
      <c r="D157" s="2" t="s">
        <v>394</v>
      </c>
      <c r="E157" s="1" t="s">
        <v>395</v>
      </c>
      <c r="F157" s="10">
        <v>2072639</v>
      </c>
      <c r="G157" s="70" t="s">
        <v>0</v>
      </c>
    </row>
    <row r="158" spans="2:7" ht="15" hidden="1" customHeight="1" x14ac:dyDescent="0.25">
      <c r="B158" s="9">
        <v>44709</v>
      </c>
      <c r="C158" s="2" t="s">
        <v>396</v>
      </c>
      <c r="D158" s="2" t="s">
        <v>397</v>
      </c>
      <c r="E158" s="1" t="s">
        <v>398</v>
      </c>
      <c r="F158" s="10">
        <v>1265052</v>
      </c>
      <c r="G158" s="70" t="s">
        <v>0</v>
      </c>
    </row>
    <row r="159" spans="2:7" ht="15" hidden="1" customHeight="1" x14ac:dyDescent="0.25">
      <c r="B159" s="9">
        <v>44709</v>
      </c>
      <c r="C159" s="2" t="s">
        <v>399</v>
      </c>
      <c r="D159" s="2" t="s">
        <v>400</v>
      </c>
      <c r="E159" s="1" t="s">
        <v>398</v>
      </c>
      <c r="F159" s="10">
        <v>1079482</v>
      </c>
      <c r="G159" s="70" t="s">
        <v>0</v>
      </c>
    </row>
    <row r="160" spans="2:7" ht="15" hidden="1" customHeight="1" x14ac:dyDescent="0.25">
      <c r="B160" s="9">
        <v>44714</v>
      </c>
      <c r="C160" s="2" t="s">
        <v>401</v>
      </c>
      <c r="D160" s="2" t="s">
        <v>402</v>
      </c>
      <c r="E160" s="1" t="s">
        <v>403</v>
      </c>
      <c r="F160" s="10">
        <v>954366</v>
      </c>
      <c r="G160" s="70" t="s">
        <v>0</v>
      </c>
    </row>
    <row r="161" spans="2:7" ht="15" hidden="1" customHeight="1" x14ac:dyDescent="0.25">
      <c r="B161" s="9">
        <v>44714</v>
      </c>
      <c r="C161" s="2" t="s">
        <v>404</v>
      </c>
      <c r="D161" s="2" t="s">
        <v>405</v>
      </c>
      <c r="E161" s="1" t="s">
        <v>403</v>
      </c>
      <c r="F161" s="10">
        <v>1436357</v>
      </c>
      <c r="G161" s="70" t="s">
        <v>0</v>
      </c>
    </row>
    <row r="162" spans="2:7" ht="15" hidden="1" customHeight="1" x14ac:dyDescent="0.25">
      <c r="B162" s="9">
        <v>44714</v>
      </c>
      <c r="C162" s="2" t="s">
        <v>406</v>
      </c>
      <c r="D162" s="2" t="s">
        <v>407</v>
      </c>
      <c r="E162" s="1" t="s">
        <v>408</v>
      </c>
      <c r="F162" s="10">
        <v>900564</v>
      </c>
      <c r="G162" s="70" t="s">
        <v>0</v>
      </c>
    </row>
    <row r="163" spans="2:7" ht="15" hidden="1" customHeight="1" x14ac:dyDescent="0.25">
      <c r="B163" s="9">
        <v>44715</v>
      </c>
      <c r="C163" s="2" t="s">
        <v>409</v>
      </c>
      <c r="D163" s="2" t="s">
        <v>410</v>
      </c>
      <c r="E163" s="1" t="s">
        <v>411</v>
      </c>
      <c r="F163" s="10">
        <v>1258219</v>
      </c>
      <c r="G163" s="70" t="s">
        <v>0</v>
      </c>
    </row>
    <row r="164" spans="2:7" ht="15" hidden="1" customHeight="1" x14ac:dyDescent="0.25">
      <c r="B164" s="9">
        <v>44718</v>
      </c>
      <c r="C164" s="2" t="s">
        <v>412</v>
      </c>
      <c r="D164" s="2" t="s">
        <v>413</v>
      </c>
      <c r="E164" s="1" t="s">
        <v>414</v>
      </c>
      <c r="F164" s="10">
        <v>771461</v>
      </c>
      <c r="G164" s="70" t="s">
        <v>0</v>
      </c>
    </row>
    <row r="165" spans="2:7" ht="15" hidden="1" customHeight="1" x14ac:dyDescent="0.25">
      <c r="B165" s="9">
        <v>44720</v>
      </c>
      <c r="C165" s="2" t="s">
        <v>415</v>
      </c>
      <c r="D165" s="2" t="s">
        <v>416</v>
      </c>
      <c r="E165" s="1" t="s">
        <v>417</v>
      </c>
      <c r="F165" s="10">
        <v>580435</v>
      </c>
      <c r="G165" s="70" t="s">
        <v>0</v>
      </c>
    </row>
    <row r="166" spans="2:7" ht="15" hidden="1" customHeight="1" x14ac:dyDescent="0.25">
      <c r="B166" s="9">
        <v>44720</v>
      </c>
      <c r="C166" s="2" t="s">
        <v>418</v>
      </c>
      <c r="D166" s="2" t="s">
        <v>419</v>
      </c>
      <c r="E166" s="1" t="s">
        <v>417</v>
      </c>
      <c r="F166" s="10">
        <v>896616</v>
      </c>
      <c r="G166" s="70" t="s">
        <v>0</v>
      </c>
    </row>
    <row r="167" spans="2:7" ht="15" hidden="1" customHeight="1" x14ac:dyDescent="0.25">
      <c r="B167" s="9">
        <v>44720</v>
      </c>
      <c r="C167" s="2" t="s">
        <v>420</v>
      </c>
      <c r="D167" s="2" t="s">
        <v>421</v>
      </c>
      <c r="E167" s="1" t="s">
        <v>417</v>
      </c>
      <c r="F167" s="10">
        <v>1075939</v>
      </c>
      <c r="G167" s="70" t="s">
        <v>0</v>
      </c>
    </row>
    <row r="168" spans="2:7" ht="15" hidden="1" customHeight="1" x14ac:dyDescent="0.25">
      <c r="B168" s="9">
        <v>44720</v>
      </c>
      <c r="C168" s="2" t="s">
        <v>422</v>
      </c>
      <c r="D168" s="2" t="s">
        <v>423</v>
      </c>
      <c r="E168" s="1" t="s">
        <v>424</v>
      </c>
      <c r="F168" s="10">
        <v>1497377</v>
      </c>
      <c r="G168" s="70" t="s">
        <v>0</v>
      </c>
    </row>
    <row r="169" spans="2:7" ht="15" hidden="1" customHeight="1" x14ac:dyDescent="0.25">
      <c r="B169" s="9">
        <v>44723</v>
      </c>
      <c r="C169" s="2" t="s">
        <v>425</v>
      </c>
      <c r="D169" s="2" t="s">
        <v>426</v>
      </c>
      <c r="E169" s="1" t="s">
        <v>427</v>
      </c>
      <c r="F169" s="10">
        <v>1004564</v>
      </c>
      <c r="G169" s="70" t="s">
        <v>0</v>
      </c>
    </row>
    <row r="170" spans="2:7" ht="15" hidden="1" customHeight="1" x14ac:dyDescent="0.25">
      <c r="B170" s="9">
        <v>44723</v>
      </c>
      <c r="C170" s="2" t="s">
        <v>428</v>
      </c>
      <c r="D170" s="2" t="s">
        <v>429</v>
      </c>
      <c r="E170" s="1" t="s">
        <v>427</v>
      </c>
      <c r="F170" s="10">
        <v>1022198</v>
      </c>
      <c r="G170" s="70" t="s">
        <v>0</v>
      </c>
    </row>
    <row r="171" spans="2:7" ht="15" hidden="1" customHeight="1" x14ac:dyDescent="0.25">
      <c r="B171" s="9">
        <v>44723</v>
      </c>
      <c r="C171" s="2" t="s">
        <v>430</v>
      </c>
      <c r="D171" s="2" t="s">
        <v>431</v>
      </c>
      <c r="E171" s="1" t="s">
        <v>427</v>
      </c>
      <c r="F171" s="10">
        <v>2072639</v>
      </c>
      <c r="G171" s="70" t="s">
        <v>0</v>
      </c>
    </row>
    <row r="172" spans="2:7" ht="15" hidden="1" customHeight="1" x14ac:dyDescent="0.25">
      <c r="B172" s="9">
        <v>44723</v>
      </c>
      <c r="C172" s="2" t="s">
        <v>432</v>
      </c>
      <c r="D172" s="2" t="s">
        <v>433</v>
      </c>
      <c r="E172" s="1" t="s">
        <v>434</v>
      </c>
      <c r="F172" s="10">
        <v>1012228</v>
      </c>
      <c r="G172" s="70" t="s">
        <v>0</v>
      </c>
    </row>
    <row r="173" spans="2:7" ht="15" hidden="1" customHeight="1" x14ac:dyDescent="0.25">
      <c r="B173" s="9">
        <v>44723</v>
      </c>
      <c r="C173" s="2" t="s">
        <v>435</v>
      </c>
      <c r="D173" s="2" t="s">
        <v>436</v>
      </c>
      <c r="E173" s="1" t="s">
        <v>427</v>
      </c>
      <c r="F173" s="10">
        <v>2943594</v>
      </c>
      <c r="G173" s="70" t="s">
        <v>0</v>
      </c>
    </row>
    <row r="174" spans="2:7" ht="15" hidden="1" customHeight="1" x14ac:dyDescent="0.25">
      <c r="B174" s="9">
        <v>44726</v>
      </c>
      <c r="C174" s="2" t="s">
        <v>437</v>
      </c>
      <c r="D174" s="2" t="s">
        <v>438</v>
      </c>
      <c r="E174" s="1" t="s">
        <v>439</v>
      </c>
      <c r="F174" s="10"/>
      <c r="G174" s="70">
        <v>-127256</v>
      </c>
    </row>
    <row r="175" spans="2:7" ht="15" hidden="1" customHeight="1" x14ac:dyDescent="0.25">
      <c r="B175" s="9">
        <v>44728</v>
      </c>
      <c r="C175" s="2" t="s">
        <v>440</v>
      </c>
      <c r="D175" s="2" t="s">
        <v>441</v>
      </c>
      <c r="E175" s="1" t="s">
        <v>442</v>
      </c>
      <c r="F175" s="10">
        <v>2240186</v>
      </c>
      <c r="G175" s="70" t="s">
        <v>0</v>
      </c>
    </row>
    <row r="176" spans="2:7" ht="15" hidden="1" customHeight="1" x14ac:dyDescent="0.25">
      <c r="B176" s="9">
        <v>44728</v>
      </c>
      <c r="C176" s="2" t="s">
        <v>443</v>
      </c>
      <c r="D176" s="2" t="s">
        <v>444</v>
      </c>
      <c r="E176" s="1" t="s">
        <v>442</v>
      </c>
      <c r="F176" s="10">
        <v>816657</v>
      </c>
      <c r="G176" s="70" t="s">
        <v>0</v>
      </c>
    </row>
    <row r="177" spans="2:7" ht="15" hidden="1" customHeight="1" x14ac:dyDescent="0.25">
      <c r="B177" s="9">
        <v>44729</v>
      </c>
      <c r="C177" s="2" t="s">
        <v>445</v>
      </c>
      <c r="D177" s="2" t="s">
        <v>446</v>
      </c>
      <c r="E177" s="1" t="s">
        <v>447</v>
      </c>
      <c r="F177" s="10">
        <v>2342833</v>
      </c>
      <c r="G177" s="70" t="s">
        <v>0</v>
      </c>
    </row>
    <row r="178" spans="2:7" ht="15" hidden="1" customHeight="1" x14ac:dyDescent="0.25">
      <c r="B178" s="9">
        <v>44729</v>
      </c>
      <c r="C178" s="2" t="s">
        <v>448</v>
      </c>
      <c r="D178" s="2" t="s">
        <v>449</v>
      </c>
      <c r="E178" s="1" t="s">
        <v>447</v>
      </c>
      <c r="F178" s="10">
        <v>1079482</v>
      </c>
      <c r="G178" s="70" t="s">
        <v>0</v>
      </c>
    </row>
    <row r="179" spans="2:7" ht="15" hidden="1" customHeight="1" x14ac:dyDescent="0.25">
      <c r="B179" s="9">
        <v>44730</v>
      </c>
      <c r="C179" s="2" t="s">
        <v>450</v>
      </c>
      <c r="D179" s="2" t="s">
        <v>451</v>
      </c>
      <c r="E179" s="1" t="s">
        <v>447</v>
      </c>
      <c r="F179" s="10">
        <v>870955</v>
      </c>
      <c r="G179" s="70" t="s">
        <v>0</v>
      </c>
    </row>
    <row r="180" spans="2:7" ht="15" hidden="1" customHeight="1" x14ac:dyDescent="0.25">
      <c r="B180" s="9">
        <v>44730</v>
      </c>
      <c r="C180" s="2" t="s">
        <v>452</v>
      </c>
      <c r="D180" s="2" t="s">
        <v>453</v>
      </c>
      <c r="E180" s="1" t="s">
        <v>454</v>
      </c>
      <c r="F180" s="10">
        <v>539741</v>
      </c>
      <c r="G180" s="70" t="s">
        <v>0</v>
      </c>
    </row>
    <row r="181" spans="2:7" ht="15" hidden="1" customHeight="1" x14ac:dyDescent="0.25">
      <c r="B181" s="9">
        <v>44732</v>
      </c>
      <c r="C181" s="2" t="s">
        <v>455</v>
      </c>
      <c r="D181" s="2" t="s">
        <v>456</v>
      </c>
      <c r="E181" s="1" t="s">
        <v>457</v>
      </c>
      <c r="F181" s="10">
        <v>601582</v>
      </c>
      <c r="G181" s="70" t="s">
        <v>0</v>
      </c>
    </row>
    <row r="182" spans="2:7" ht="15" hidden="1" customHeight="1" x14ac:dyDescent="0.25">
      <c r="B182" s="9">
        <v>44732</v>
      </c>
      <c r="C182" s="2" t="s">
        <v>458</v>
      </c>
      <c r="D182" s="2" t="s">
        <v>459</v>
      </c>
      <c r="E182" s="1" t="s">
        <v>457</v>
      </c>
      <c r="F182" s="10">
        <v>539741</v>
      </c>
      <c r="G182" s="70" t="s">
        <v>0</v>
      </c>
    </row>
    <row r="183" spans="2:7" ht="15" hidden="1" customHeight="1" x14ac:dyDescent="0.25">
      <c r="B183" s="9">
        <v>44733</v>
      </c>
      <c r="C183" s="2" t="s">
        <v>460</v>
      </c>
      <c r="D183" s="2" t="s">
        <v>461</v>
      </c>
      <c r="E183" s="1" t="s">
        <v>462</v>
      </c>
      <c r="F183" s="10">
        <v>1427906</v>
      </c>
      <c r="G183" s="70" t="s">
        <v>0</v>
      </c>
    </row>
    <row r="184" spans="2:7" ht="15" hidden="1" customHeight="1" x14ac:dyDescent="0.25">
      <c r="B184" s="9">
        <v>44734</v>
      </c>
      <c r="C184" s="2" t="s">
        <v>463</v>
      </c>
      <c r="D184" s="2" t="s">
        <v>464</v>
      </c>
      <c r="E184" s="1" t="s">
        <v>462</v>
      </c>
      <c r="F184" s="10">
        <v>2052019</v>
      </c>
      <c r="G184" s="70" t="s">
        <v>0</v>
      </c>
    </row>
    <row r="185" spans="2:7" ht="15" hidden="1" customHeight="1" x14ac:dyDescent="0.25">
      <c r="B185" s="9">
        <v>44734</v>
      </c>
      <c r="C185" s="2" t="s">
        <v>465</v>
      </c>
      <c r="D185" s="2" t="s">
        <v>466</v>
      </c>
      <c r="E185" s="1" t="s">
        <v>462</v>
      </c>
      <c r="F185" s="10">
        <v>1170437</v>
      </c>
      <c r="G185" s="70" t="s">
        <v>0</v>
      </c>
    </row>
    <row r="186" spans="2:7" ht="15" hidden="1" customHeight="1" x14ac:dyDescent="0.25">
      <c r="B186" s="9">
        <v>44735</v>
      </c>
      <c r="C186" s="2" t="s">
        <v>467</v>
      </c>
      <c r="D186" s="2" t="s">
        <v>468</v>
      </c>
      <c r="E186" s="1" t="s">
        <v>469</v>
      </c>
      <c r="F186" s="10">
        <v>846418</v>
      </c>
      <c r="G186" s="70" t="s">
        <v>0</v>
      </c>
    </row>
    <row r="187" spans="2:7" ht="15" hidden="1" customHeight="1" x14ac:dyDescent="0.25">
      <c r="B187" s="9">
        <v>44737</v>
      </c>
      <c r="C187" s="2" t="s">
        <v>470</v>
      </c>
      <c r="D187" s="2" t="s">
        <v>471</v>
      </c>
      <c r="E187" s="1" t="s">
        <v>472</v>
      </c>
      <c r="F187" s="10">
        <v>1361439</v>
      </c>
      <c r="G187" s="70" t="s">
        <v>0</v>
      </c>
    </row>
    <row r="188" spans="2:7" ht="15" hidden="1" customHeight="1" x14ac:dyDescent="0.25">
      <c r="B188" s="9">
        <v>44739</v>
      </c>
      <c r="C188" s="2" t="s">
        <v>473</v>
      </c>
      <c r="D188" s="2" t="s">
        <v>474</v>
      </c>
      <c r="E188" s="1" t="s">
        <v>475</v>
      </c>
      <c r="F188" s="10">
        <v>539741</v>
      </c>
      <c r="G188" s="70" t="s">
        <v>0</v>
      </c>
    </row>
    <row r="189" spans="2:7" ht="15" hidden="1" customHeight="1" x14ac:dyDescent="0.25">
      <c r="B189" s="9">
        <v>44739</v>
      </c>
      <c r="C189" s="2" t="s">
        <v>476</v>
      </c>
      <c r="D189" s="2" t="s">
        <v>477</v>
      </c>
      <c r="E189" s="1" t="s">
        <v>475</v>
      </c>
      <c r="F189" s="10">
        <v>1044757</v>
      </c>
      <c r="G189" s="70" t="s">
        <v>0</v>
      </c>
    </row>
    <row r="190" spans="2:7" ht="15" hidden="1" customHeight="1" x14ac:dyDescent="0.25">
      <c r="B190" s="9">
        <v>44739</v>
      </c>
      <c r="C190" s="2" t="s">
        <v>478</v>
      </c>
      <c r="D190" s="2" t="s">
        <v>479</v>
      </c>
      <c r="E190" s="1" t="s">
        <v>475</v>
      </c>
      <c r="F190" s="10">
        <v>1364062</v>
      </c>
      <c r="G190" s="70" t="s">
        <v>0</v>
      </c>
    </row>
    <row r="191" spans="2:7" ht="15" hidden="1" customHeight="1" x14ac:dyDescent="0.25">
      <c r="B191" s="9">
        <v>44740</v>
      </c>
      <c r="C191" s="2" t="s">
        <v>480</v>
      </c>
      <c r="D191" s="2" t="s">
        <v>481</v>
      </c>
      <c r="E191" s="1" t="s">
        <v>482</v>
      </c>
      <c r="F191" s="10"/>
      <c r="G191" s="70">
        <v>-838158</v>
      </c>
    </row>
    <row r="192" spans="2:7" ht="15" hidden="1" customHeight="1" x14ac:dyDescent="0.25">
      <c r="B192" s="9">
        <v>44740</v>
      </c>
      <c r="C192" s="2" t="s">
        <v>483</v>
      </c>
      <c r="D192" s="2" t="s">
        <v>484</v>
      </c>
      <c r="E192" s="1" t="s">
        <v>485</v>
      </c>
      <c r="F192" s="10">
        <v>1619222</v>
      </c>
      <c r="G192" s="70" t="s">
        <v>0</v>
      </c>
    </row>
    <row r="193" spans="2:7" ht="15" hidden="1" customHeight="1" x14ac:dyDescent="0.25">
      <c r="B193" s="9">
        <v>44740</v>
      </c>
      <c r="C193" s="2" t="s">
        <v>486</v>
      </c>
      <c r="D193" s="2" t="s">
        <v>487</v>
      </c>
      <c r="E193" s="1" t="s">
        <v>485</v>
      </c>
      <c r="F193" s="10">
        <v>2040568</v>
      </c>
      <c r="G193" s="70" t="s">
        <v>0</v>
      </c>
    </row>
    <row r="194" spans="2:7" ht="15" hidden="1" customHeight="1" x14ac:dyDescent="0.25">
      <c r="B194" s="9">
        <v>44740</v>
      </c>
      <c r="C194" s="2" t="s">
        <v>488</v>
      </c>
      <c r="D194" s="2" t="s">
        <v>489</v>
      </c>
      <c r="E194" s="1" t="s">
        <v>485</v>
      </c>
      <c r="F194" s="10">
        <v>1703890</v>
      </c>
      <c r="G194" s="70" t="s">
        <v>0</v>
      </c>
    </row>
    <row r="195" spans="2:7" ht="15" hidden="1" customHeight="1" x14ac:dyDescent="0.25">
      <c r="B195" s="9">
        <v>44741</v>
      </c>
      <c r="C195" s="2" t="s">
        <v>490</v>
      </c>
      <c r="D195" s="2" t="s">
        <v>491</v>
      </c>
      <c r="E195" s="1" t="s">
        <v>492</v>
      </c>
      <c r="F195" s="10"/>
      <c r="G195" s="70">
        <v>-605224</v>
      </c>
    </row>
    <row r="196" spans="2:7" ht="15" hidden="1" customHeight="1" x14ac:dyDescent="0.25">
      <c r="B196" s="9">
        <v>44741</v>
      </c>
      <c r="C196" s="2" t="s">
        <v>493</v>
      </c>
      <c r="D196" s="2" t="s">
        <v>494</v>
      </c>
      <c r="E196" s="1" t="s">
        <v>495</v>
      </c>
      <c r="F196" s="10">
        <v>430021</v>
      </c>
      <c r="G196" s="70" t="s">
        <v>0</v>
      </c>
    </row>
    <row r="197" spans="2:7" ht="15" hidden="1" customHeight="1" x14ac:dyDescent="0.25">
      <c r="B197" s="9">
        <v>44741</v>
      </c>
      <c r="C197" s="2" t="s">
        <v>496</v>
      </c>
      <c r="D197" s="2" t="s">
        <v>497</v>
      </c>
      <c r="E197" s="1" t="s">
        <v>495</v>
      </c>
      <c r="F197" s="10">
        <v>1426745</v>
      </c>
      <c r="G197" s="70" t="s">
        <v>0</v>
      </c>
    </row>
    <row r="198" spans="2:7" ht="15" hidden="1" customHeight="1" x14ac:dyDescent="0.25">
      <c r="B198" s="9">
        <v>44742</v>
      </c>
      <c r="C198" s="2" t="s">
        <v>498</v>
      </c>
      <c r="D198" s="2" t="s">
        <v>499</v>
      </c>
      <c r="E198" s="1" t="s">
        <v>500</v>
      </c>
      <c r="F198" s="10"/>
      <c r="G198" s="70">
        <v>-360618</v>
      </c>
    </row>
    <row r="199" spans="2:7" ht="15" hidden="1" customHeight="1" x14ac:dyDescent="0.25">
      <c r="B199" s="9">
        <v>44743</v>
      </c>
      <c r="C199" s="2" t="s">
        <v>501</v>
      </c>
      <c r="D199" s="2" t="s">
        <v>502</v>
      </c>
      <c r="E199" s="1" t="s">
        <v>503</v>
      </c>
      <c r="F199" s="10">
        <v>753866</v>
      </c>
      <c r="G199" s="70" t="s">
        <v>0</v>
      </c>
    </row>
    <row r="200" spans="2:7" ht="15" hidden="1" customHeight="1" x14ac:dyDescent="0.25">
      <c r="B200" s="9">
        <v>44746</v>
      </c>
      <c r="C200" s="2" t="s">
        <v>504</v>
      </c>
      <c r="D200" s="2" t="s">
        <v>505</v>
      </c>
      <c r="E200" s="1" t="s">
        <v>506</v>
      </c>
      <c r="F200" s="10">
        <v>1953415</v>
      </c>
      <c r="G200" s="70" t="s">
        <v>0</v>
      </c>
    </row>
    <row r="201" spans="2:7" ht="15" hidden="1" customHeight="1" x14ac:dyDescent="0.25">
      <c r="B201" s="9">
        <v>44747</v>
      </c>
      <c r="C201" s="2" t="s">
        <v>507</v>
      </c>
      <c r="D201" s="2" t="s">
        <v>508</v>
      </c>
      <c r="E201" s="1" t="s">
        <v>506</v>
      </c>
      <c r="F201" s="10">
        <v>916818</v>
      </c>
      <c r="G201" s="70" t="s">
        <v>0</v>
      </c>
    </row>
    <row r="202" spans="2:7" ht="15" hidden="1" customHeight="1" x14ac:dyDescent="0.25">
      <c r="B202" s="9">
        <v>44748</v>
      </c>
      <c r="C202" s="2" t="s">
        <v>509</v>
      </c>
      <c r="D202" s="2" t="s">
        <v>510</v>
      </c>
      <c r="E202" s="1" t="s">
        <v>511</v>
      </c>
      <c r="F202" s="10">
        <v>1120176</v>
      </c>
      <c r="G202" s="70" t="s">
        <v>0</v>
      </c>
    </row>
    <row r="203" spans="2:7" ht="15" hidden="1" customHeight="1" x14ac:dyDescent="0.25">
      <c r="B203" s="9">
        <v>44748</v>
      </c>
      <c r="C203" s="2" t="s">
        <v>512</v>
      </c>
      <c r="D203" s="2" t="s">
        <v>513</v>
      </c>
      <c r="E203" s="1" t="s">
        <v>511</v>
      </c>
      <c r="F203" s="10">
        <v>2428278</v>
      </c>
      <c r="G203" s="70" t="s">
        <v>0</v>
      </c>
    </row>
    <row r="204" spans="2:7" ht="15" hidden="1" customHeight="1" x14ac:dyDescent="0.25">
      <c r="B204" s="9">
        <v>44748</v>
      </c>
      <c r="C204" s="2" t="s">
        <v>514</v>
      </c>
      <c r="D204" s="2" t="s">
        <v>515</v>
      </c>
      <c r="E204" s="1" t="s">
        <v>511</v>
      </c>
      <c r="F204" s="10">
        <v>1743650</v>
      </c>
      <c r="G204" s="70" t="s">
        <v>0</v>
      </c>
    </row>
    <row r="205" spans="2:7" ht="15" hidden="1" customHeight="1" x14ac:dyDescent="0.25">
      <c r="B205" s="9">
        <v>44749</v>
      </c>
      <c r="C205" s="2" t="s">
        <v>516</v>
      </c>
      <c r="D205" s="2" t="s">
        <v>517</v>
      </c>
      <c r="E205" s="1" t="s">
        <v>518</v>
      </c>
      <c r="F205" s="10">
        <v>1631634</v>
      </c>
      <c r="G205" s="70" t="s">
        <v>0</v>
      </c>
    </row>
    <row r="206" spans="2:7" ht="15" hidden="1" customHeight="1" x14ac:dyDescent="0.25">
      <c r="B206" s="9">
        <v>44749</v>
      </c>
      <c r="C206" s="2" t="s">
        <v>519</v>
      </c>
      <c r="D206" s="2" t="s">
        <v>520</v>
      </c>
      <c r="E206" s="1" t="s">
        <v>521</v>
      </c>
      <c r="F206" s="10">
        <v>1476939</v>
      </c>
      <c r="G206" s="70" t="s">
        <v>0</v>
      </c>
    </row>
    <row r="207" spans="2:7" ht="15" hidden="1" customHeight="1" x14ac:dyDescent="0.25">
      <c r="B207" s="9">
        <v>44749</v>
      </c>
      <c r="C207" s="2" t="s">
        <v>522</v>
      </c>
      <c r="D207" s="2" t="s">
        <v>523</v>
      </c>
      <c r="E207" s="1" t="s">
        <v>518</v>
      </c>
      <c r="F207" s="10">
        <v>2943594</v>
      </c>
      <c r="G207" s="70" t="s">
        <v>0</v>
      </c>
    </row>
    <row r="208" spans="2:7" ht="15" hidden="1" customHeight="1" x14ac:dyDescent="0.25">
      <c r="B208" s="9">
        <v>44750</v>
      </c>
      <c r="C208" s="2" t="s">
        <v>524</v>
      </c>
      <c r="D208" s="2" t="s">
        <v>525</v>
      </c>
      <c r="E208" s="1" t="s">
        <v>518</v>
      </c>
      <c r="F208" s="10">
        <v>852007</v>
      </c>
      <c r="G208" s="70" t="s">
        <v>0</v>
      </c>
    </row>
    <row r="209" spans="2:7" ht="15" hidden="1" customHeight="1" x14ac:dyDescent="0.25">
      <c r="B209" s="9">
        <v>44750</v>
      </c>
      <c r="C209" s="2" t="s">
        <v>526</v>
      </c>
      <c r="D209" s="2" t="s">
        <v>527</v>
      </c>
      <c r="E209" s="1" t="s">
        <v>521</v>
      </c>
      <c r="F209" s="10">
        <v>647689</v>
      </c>
      <c r="G209" s="70" t="s">
        <v>0</v>
      </c>
    </row>
    <row r="210" spans="2:7" ht="15" hidden="1" customHeight="1" x14ac:dyDescent="0.25">
      <c r="B210" s="9">
        <v>44753</v>
      </c>
      <c r="C210" s="2" t="s">
        <v>528</v>
      </c>
      <c r="D210" s="2" t="s">
        <v>529</v>
      </c>
      <c r="E210" s="1" t="s">
        <v>530</v>
      </c>
      <c r="F210" s="10"/>
      <c r="G210" s="70">
        <v>-362461</v>
      </c>
    </row>
    <row r="211" spans="2:7" ht="15" hidden="1" customHeight="1" x14ac:dyDescent="0.25">
      <c r="B211" s="9">
        <v>44753</v>
      </c>
      <c r="C211" s="2" t="s">
        <v>531</v>
      </c>
      <c r="D211" s="2" t="s">
        <v>532</v>
      </c>
      <c r="E211" s="1" t="s">
        <v>533</v>
      </c>
      <c r="F211" s="10">
        <v>2379860</v>
      </c>
      <c r="G211" s="70" t="s">
        <v>0</v>
      </c>
    </row>
    <row r="212" spans="2:7" ht="15" hidden="1" customHeight="1" x14ac:dyDescent="0.25">
      <c r="B212" s="9">
        <v>44753</v>
      </c>
      <c r="C212" s="2" t="s">
        <v>534</v>
      </c>
      <c r="D212" s="2" t="s">
        <v>535</v>
      </c>
      <c r="E212" s="1" t="s">
        <v>536</v>
      </c>
      <c r="F212" s="10">
        <v>1654582</v>
      </c>
      <c r="G212" s="70" t="s">
        <v>0</v>
      </c>
    </row>
    <row r="213" spans="2:7" ht="15" hidden="1" customHeight="1" x14ac:dyDescent="0.25">
      <c r="B213" s="9">
        <v>44753</v>
      </c>
      <c r="C213" s="2" t="s">
        <v>537</v>
      </c>
      <c r="D213" s="2" t="s">
        <v>538</v>
      </c>
      <c r="E213" s="1" t="s">
        <v>536</v>
      </c>
      <c r="F213" s="10">
        <v>1079482</v>
      </c>
      <c r="G213" s="70" t="s">
        <v>0</v>
      </c>
    </row>
    <row r="214" spans="2:7" ht="15" hidden="1" customHeight="1" x14ac:dyDescent="0.25">
      <c r="B214" s="9">
        <v>44755</v>
      </c>
      <c r="C214" s="2" t="s">
        <v>539</v>
      </c>
      <c r="D214" s="2" t="s">
        <v>540</v>
      </c>
      <c r="E214" s="1" t="s">
        <v>541</v>
      </c>
      <c r="F214" s="10"/>
      <c r="G214" s="70">
        <v>-428250</v>
      </c>
    </row>
    <row r="215" spans="2:7" ht="15" hidden="1" customHeight="1" x14ac:dyDescent="0.25">
      <c r="B215" s="9">
        <v>44755</v>
      </c>
      <c r="C215" s="2" t="s">
        <v>542</v>
      </c>
      <c r="D215" s="2" t="s">
        <v>543</v>
      </c>
      <c r="E215" s="1" t="s">
        <v>544</v>
      </c>
      <c r="F215" s="10">
        <v>1195331</v>
      </c>
      <c r="G215" s="70" t="s">
        <v>0</v>
      </c>
    </row>
    <row r="216" spans="2:7" ht="15" hidden="1" customHeight="1" x14ac:dyDescent="0.25">
      <c r="B216" s="9">
        <v>44755</v>
      </c>
      <c r="C216" s="2" t="s">
        <v>545</v>
      </c>
      <c r="D216" s="2" t="s">
        <v>546</v>
      </c>
      <c r="E216" s="1" t="s">
        <v>544</v>
      </c>
      <c r="F216" s="10">
        <v>715522</v>
      </c>
      <c r="G216" s="70" t="s">
        <v>0</v>
      </c>
    </row>
    <row r="217" spans="2:7" ht="15" hidden="1" customHeight="1" x14ac:dyDescent="0.25">
      <c r="B217" s="9">
        <v>44755</v>
      </c>
      <c r="C217" s="2" t="s">
        <v>547</v>
      </c>
      <c r="D217" s="2" t="s">
        <v>548</v>
      </c>
      <c r="E217" s="1" t="s">
        <v>544</v>
      </c>
      <c r="F217" s="10">
        <v>1410696</v>
      </c>
      <c r="G217" s="70" t="s">
        <v>0</v>
      </c>
    </row>
    <row r="218" spans="2:7" ht="15" hidden="1" customHeight="1" x14ac:dyDescent="0.25">
      <c r="B218" s="9">
        <v>44756</v>
      </c>
      <c r="C218" s="2" t="s">
        <v>549</v>
      </c>
      <c r="D218" s="2" t="s">
        <v>550</v>
      </c>
      <c r="E218" s="1" t="s">
        <v>551</v>
      </c>
      <c r="F218" s="10"/>
      <c r="G218" s="70">
        <v>-928478</v>
      </c>
    </row>
    <row r="219" spans="2:7" ht="15" hidden="1" customHeight="1" x14ac:dyDescent="0.25">
      <c r="B219" s="9">
        <v>44761</v>
      </c>
      <c r="C219" s="2" t="s">
        <v>552</v>
      </c>
      <c r="D219" s="2" t="s">
        <v>553</v>
      </c>
      <c r="E219" s="1" t="s">
        <v>554</v>
      </c>
      <c r="F219" s="10">
        <v>966369</v>
      </c>
      <c r="G219" s="70" t="s">
        <v>0</v>
      </c>
    </row>
    <row r="220" spans="2:7" ht="15" hidden="1" customHeight="1" x14ac:dyDescent="0.25">
      <c r="B220" s="9">
        <v>44762</v>
      </c>
      <c r="C220" s="2" t="s">
        <v>555</v>
      </c>
      <c r="D220" s="2" t="s">
        <v>556</v>
      </c>
      <c r="E220" s="1" t="s">
        <v>557</v>
      </c>
      <c r="F220" s="10">
        <v>1120176</v>
      </c>
      <c r="G220" s="70" t="s">
        <v>0</v>
      </c>
    </row>
    <row r="221" spans="2:7" ht="15" hidden="1" customHeight="1" x14ac:dyDescent="0.25">
      <c r="B221" s="9">
        <v>44762</v>
      </c>
      <c r="C221" s="2" t="s">
        <v>558</v>
      </c>
      <c r="D221" s="2" t="s">
        <v>559</v>
      </c>
      <c r="E221" s="1" t="s">
        <v>557</v>
      </c>
      <c r="F221" s="10">
        <v>816912</v>
      </c>
      <c r="G221" s="70" t="s">
        <v>0</v>
      </c>
    </row>
    <row r="222" spans="2:7" ht="15" hidden="1" customHeight="1" x14ac:dyDescent="0.25">
      <c r="B222" s="9">
        <v>44763</v>
      </c>
      <c r="C222" s="2" t="s">
        <v>560</v>
      </c>
      <c r="D222" s="2" t="s">
        <v>561</v>
      </c>
      <c r="E222" s="1" t="s">
        <v>562</v>
      </c>
      <c r="F222" s="10"/>
      <c r="G222" s="70">
        <v>-1145308</v>
      </c>
    </row>
    <row r="223" spans="2:7" ht="15" hidden="1" customHeight="1" x14ac:dyDescent="0.25">
      <c r="B223" s="9">
        <v>44763</v>
      </c>
      <c r="C223" s="2" t="s">
        <v>563</v>
      </c>
      <c r="D223" s="2" t="s">
        <v>564</v>
      </c>
      <c r="E223" s="1" t="s">
        <v>562</v>
      </c>
      <c r="F223" s="10"/>
      <c r="G223" s="70">
        <v>-108078</v>
      </c>
    </row>
    <row r="224" spans="2:7" ht="15" hidden="1" customHeight="1" x14ac:dyDescent="0.25">
      <c r="B224" s="9">
        <v>44763</v>
      </c>
      <c r="C224" s="2" t="s">
        <v>565</v>
      </c>
      <c r="D224" s="2" t="s">
        <v>566</v>
      </c>
      <c r="E224" s="1" t="s">
        <v>562</v>
      </c>
      <c r="F224" s="10"/>
      <c r="G224" s="70">
        <v>-313451</v>
      </c>
    </row>
    <row r="225" spans="2:7" ht="15" hidden="1" customHeight="1" x14ac:dyDescent="0.25">
      <c r="B225" s="9">
        <v>44763</v>
      </c>
      <c r="C225" s="2" t="s">
        <v>567</v>
      </c>
      <c r="D225" s="2" t="s">
        <v>568</v>
      </c>
      <c r="E225" s="1" t="s">
        <v>569</v>
      </c>
      <c r="F225" s="10">
        <v>1962815</v>
      </c>
      <c r="G225" s="70" t="s">
        <v>0</v>
      </c>
    </row>
    <row r="226" spans="2:7" ht="15" hidden="1" customHeight="1" x14ac:dyDescent="0.25">
      <c r="B226" s="9">
        <v>44764</v>
      </c>
      <c r="C226" s="2" t="s">
        <v>570</v>
      </c>
      <c r="D226" s="2" t="s">
        <v>571</v>
      </c>
      <c r="E226" s="1" t="s">
        <v>572</v>
      </c>
      <c r="F226" s="10">
        <v>1302744</v>
      </c>
      <c r="G226" s="70" t="s">
        <v>0</v>
      </c>
    </row>
    <row r="227" spans="2:7" ht="15" hidden="1" customHeight="1" x14ac:dyDescent="0.25">
      <c r="B227" s="9">
        <v>44764</v>
      </c>
      <c r="C227" s="2" t="s">
        <v>573</v>
      </c>
      <c r="D227" s="2" t="s">
        <v>574</v>
      </c>
      <c r="E227" s="1" t="s">
        <v>572</v>
      </c>
      <c r="F227" s="10">
        <v>1239864</v>
      </c>
      <c r="G227" s="70" t="s">
        <v>0</v>
      </c>
    </row>
    <row r="228" spans="2:7" ht="15" hidden="1" customHeight="1" x14ac:dyDescent="0.25">
      <c r="B228" s="9">
        <v>44765</v>
      </c>
      <c r="C228" s="2" t="s">
        <v>575</v>
      </c>
      <c r="D228" s="2" t="s">
        <v>576</v>
      </c>
      <c r="E228" s="1" t="s">
        <v>572</v>
      </c>
      <c r="F228" s="10">
        <v>1507733</v>
      </c>
      <c r="G228" s="70" t="s">
        <v>0</v>
      </c>
    </row>
    <row r="229" spans="2:7" ht="15" hidden="1" customHeight="1" x14ac:dyDescent="0.25">
      <c r="B229" s="9">
        <v>44767</v>
      </c>
      <c r="C229" s="2" t="s">
        <v>577</v>
      </c>
      <c r="D229" s="2" t="s">
        <v>578</v>
      </c>
      <c r="E229" s="1" t="s">
        <v>579</v>
      </c>
      <c r="F229" s="10">
        <v>1786054</v>
      </c>
      <c r="G229" s="70" t="s">
        <v>0</v>
      </c>
    </row>
    <row r="230" spans="2:7" ht="15" hidden="1" customHeight="1" x14ac:dyDescent="0.25">
      <c r="B230" s="9">
        <v>44767</v>
      </c>
      <c r="C230" s="2" t="s">
        <v>580</v>
      </c>
      <c r="D230" s="2" t="s">
        <v>581</v>
      </c>
      <c r="E230" s="1" t="s">
        <v>582</v>
      </c>
      <c r="F230" s="10">
        <v>1079484</v>
      </c>
      <c r="G230" s="70" t="s">
        <v>0</v>
      </c>
    </row>
    <row r="231" spans="2:7" ht="15" hidden="1" customHeight="1" x14ac:dyDescent="0.25">
      <c r="B231" s="9">
        <v>44768</v>
      </c>
      <c r="C231" s="2" t="s">
        <v>583</v>
      </c>
      <c r="D231" s="2" t="s">
        <v>584</v>
      </c>
      <c r="E231" s="1" t="s">
        <v>585</v>
      </c>
      <c r="F231" s="10">
        <v>783626</v>
      </c>
      <c r="G231" s="70" t="s">
        <v>0</v>
      </c>
    </row>
    <row r="232" spans="2:7" ht="15" hidden="1" customHeight="1" x14ac:dyDescent="0.25">
      <c r="B232" s="9">
        <v>44769</v>
      </c>
      <c r="C232" s="2" t="s">
        <v>586</v>
      </c>
      <c r="D232" s="2" t="s">
        <v>587</v>
      </c>
      <c r="E232" s="1" t="s">
        <v>588</v>
      </c>
      <c r="F232" s="10">
        <v>977427</v>
      </c>
      <c r="G232" s="70" t="s">
        <v>0</v>
      </c>
    </row>
    <row r="233" spans="2:7" ht="15" hidden="1" customHeight="1" x14ac:dyDescent="0.25">
      <c r="B233" s="9">
        <v>44769</v>
      </c>
      <c r="C233" s="2" t="s">
        <v>589</v>
      </c>
      <c r="D233" s="2" t="s">
        <v>590</v>
      </c>
      <c r="E233" s="1" t="s">
        <v>588</v>
      </c>
      <c r="F233" s="10">
        <v>1648171</v>
      </c>
      <c r="G233" s="70" t="s">
        <v>0</v>
      </c>
    </row>
    <row r="234" spans="2:7" ht="15" hidden="1" customHeight="1" x14ac:dyDescent="0.25">
      <c r="B234" s="9">
        <v>44770</v>
      </c>
      <c r="C234" s="2" t="s">
        <v>591</v>
      </c>
      <c r="D234" s="2" t="s">
        <v>592</v>
      </c>
      <c r="E234" s="1" t="s">
        <v>593</v>
      </c>
      <c r="F234" s="10"/>
      <c r="G234" s="70">
        <v>-1481725</v>
      </c>
    </row>
    <row r="235" spans="2:7" ht="15" hidden="1" customHeight="1" x14ac:dyDescent="0.25">
      <c r="B235" s="9">
        <v>44770</v>
      </c>
      <c r="C235" s="2" t="s">
        <v>594</v>
      </c>
      <c r="D235" s="2" t="s">
        <v>595</v>
      </c>
      <c r="E235" s="1" t="s">
        <v>588</v>
      </c>
      <c r="F235" s="10">
        <v>539742</v>
      </c>
      <c r="G235" s="70" t="s">
        <v>0</v>
      </c>
    </row>
    <row r="236" spans="2:7" ht="15" hidden="1" customHeight="1" x14ac:dyDescent="0.25">
      <c r="B236" s="9">
        <v>44770</v>
      </c>
      <c r="C236" s="2" t="s">
        <v>596</v>
      </c>
      <c r="D236" s="2" t="s">
        <v>597</v>
      </c>
      <c r="E236" s="1" t="s">
        <v>588</v>
      </c>
      <c r="F236" s="10">
        <v>2810274</v>
      </c>
      <c r="G236" s="70" t="s">
        <v>0</v>
      </c>
    </row>
    <row r="237" spans="2:7" ht="15" hidden="1" customHeight="1" x14ac:dyDescent="0.25">
      <c r="B237" s="9">
        <v>44771</v>
      </c>
      <c r="C237" s="2" t="s">
        <v>598</v>
      </c>
      <c r="D237" s="2" t="s">
        <v>599</v>
      </c>
      <c r="E237" s="1" t="s">
        <v>600</v>
      </c>
      <c r="F237" s="10">
        <v>1436358</v>
      </c>
      <c r="G237" s="70" t="s">
        <v>0</v>
      </c>
    </row>
    <row r="238" spans="2:7" ht="15" hidden="1" customHeight="1" x14ac:dyDescent="0.25">
      <c r="B238" s="9">
        <v>44772</v>
      </c>
      <c r="C238" s="2" t="s">
        <v>601</v>
      </c>
      <c r="D238" s="2" t="s">
        <v>602</v>
      </c>
      <c r="E238" s="1" t="s">
        <v>603</v>
      </c>
      <c r="F238" s="10">
        <v>860043</v>
      </c>
      <c r="G238" s="70" t="s">
        <v>0</v>
      </c>
    </row>
    <row r="239" spans="2:7" ht="15" hidden="1" customHeight="1" x14ac:dyDescent="0.25">
      <c r="B239" s="9">
        <v>44774</v>
      </c>
      <c r="C239" s="2" t="s">
        <v>604</v>
      </c>
      <c r="D239" s="2" t="s">
        <v>605</v>
      </c>
      <c r="E239" s="1" t="s">
        <v>544</v>
      </c>
      <c r="F239" s="10">
        <v>539741</v>
      </c>
      <c r="G239" s="70" t="s">
        <v>0</v>
      </c>
    </row>
    <row r="240" spans="2:7" ht="15" hidden="1" customHeight="1" x14ac:dyDescent="0.25">
      <c r="B240" s="9">
        <v>44775</v>
      </c>
      <c r="C240" s="2" t="s">
        <v>606</v>
      </c>
      <c r="D240" s="2" t="s">
        <v>607</v>
      </c>
      <c r="E240" s="1" t="s">
        <v>608</v>
      </c>
      <c r="F240" s="10">
        <v>680720</v>
      </c>
      <c r="G240" s="70" t="s">
        <v>0</v>
      </c>
    </row>
    <row r="241" spans="2:7" ht="15" hidden="1" customHeight="1" x14ac:dyDescent="0.25">
      <c r="B241" s="9">
        <v>44776</v>
      </c>
      <c r="C241" s="2" t="s">
        <v>609</v>
      </c>
      <c r="D241" s="2" t="s">
        <v>610</v>
      </c>
      <c r="E241" s="1" t="s">
        <v>611</v>
      </c>
      <c r="F241" s="10">
        <v>593450</v>
      </c>
      <c r="G241" s="70" t="s">
        <v>0</v>
      </c>
    </row>
    <row r="242" spans="2:7" ht="15" hidden="1" customHeight="1" x14ac:dyDescent="0.25">
      <c r="B242" s="9">
        <v>44776</v>
      </c>
      <c r="C242" s="2" t="s">
        <v>612</v>
      </c>
      <c r="D242" s="2" t="s">
        <v>613</v>
      </c>
      <c r="E242" s="1" t="s">
        <v>611</v>
      </c>
      <c r="F242" s="10">
        <v>783626</v>
      </c>
      <c r="G242" s="70" t="s">
        <v>0</v>
      </c>
    </row>
    <row r="243" spans="2:7" ht="15" hidden="1" customHeight="1" x14ac:dyDescent="0.25">
      <c r="B243" s="9">
        <v>44776</v>
      </c>
      <c r="C243" s="2" t="s">
        <v>614</v>
      </c>
      <c r="D243" s="2" t="s">
        <v>615</v>
      </c>
      <c r="E243" s="1" t="s">
        <v>611</v>
      </c>
      <c r="F243" s="10">
        <v>2055240</v>
      </c>
      <c r="G243" s="70" t="s">
        <v>0</v>
      </c>
    </row>
    <row r="244" spans="2:7" ht="15" hidden="1" customHeight="1" x14ac:dyDescent="0.25">
      <c r="B244" s="9">
        <v>44777</v>
      </c>
      <c r="C244" s="2" t="s">
        <v>616</v>
      </c>
      <c r="D244" s="2" t="s">
        <v>617</v>
      </c>
      <c r="E244" s="1" t="s">
        <v>611</v>
      </c>
      <c r="F244" s="10">
        <v>1507733</v>
      </c>
      <c r="G244" s="70" t="s">
        <v>0</v>
      </c>
    </row>
    <row r="245" spans="2:7" ht="15" hidden="1" customHeight="1" x14ac:dyDescent="0.25">
      <c r="B245" s="9">
        <v>44778</v>
      </c>
      <c r="C245" s="2" t="s">
        <v>618</v>
      </c>
      <c r="D245" s="2" t="s">
        <v>619</v>
      </c>
      <c r="E245" s="1" t="s">
        <v>611</v>
      </c>
      <c r="F245" s="10">
        <v>1071168</v>
      </c>
      <c r="G245" s="70" t="s">
        <v>0</v>
      </c>
    </row>
    <row r="246" spans="2:7" ht="15" hidden="1" customHeight="1" x14ac:dyDescent="0.25">
      <c r="B246" s="9">
        <v>44779</v>
      </c>
      <c r="C246" s="2" t="s">
        <v>620</v>
      </c>
      <c r="D246" s="2" t="s">
        <v>621</v>
      </c>
      <c r="E246" s="1" t="s">
        <v>622</v>
      </c>
      <c r="F246" s="10">
        <v>860043</v>
      </c>
      <c r="G246" s="70" t="s">
        <v>0</v>
      </c>
    </row>
    <row r="247" spans="2:7" ht="15" hidden="1" customHeight="1" x14ac:dyDescent="0.25">
      <c r="B247" s="9">
        <v>44779</v>
      </c>
      <c r="C247" s="2" t="s">
        <v>623</v>
      </c>
      <c r="D247" s="2" t="s">
        <v>624</v>
      </c>
      <c r="E247" s="1" t="s">
        <v>622</v>
      </c>
      <c r="F247" s="10">
        <v>1643305</v>
      </c>
      <c r="G247" s="70" t="s">
        <v>0</v>
      </c>
    </row>
    <row r="248" spans="2:7" ht="15" hidden="1" customHeight="1" x14ac:dyDescent="0.25">
      <c r="B248" s="9">
        <v>44780</v>
      </c>
      <c r="C248" s="2" t="s">
        <v>625</v>
      </c>
      <c r="D248" s="2" t="s">
        <v>626</v>
      </c>
      <c r="E248" s="1" t="s">
        <v>627</v>
      </c>
      <c r="F248" s="10"/>
      <c r="G248" s="70">
        <v>-517311</v>
      </c>
    </row>
    <row r="249" spans="2:7" ht="15" hidden="1" customHeight="1" x14ac:dyDescent="0.25">
      <c r="B249" s="9">
        <v>44782</v>
      </c>
      <c r="C249" s="2" t="s">
        <v>628</v>
      </c>
      <c r="D249" s="2" t="s">
        <v>629</v>
      </c>
      <c r="E249" s="1" t="s">
        <v>630</v>
      </c>
      <c r="F249" s="10">
        <v>885689</v>
      </c>
      <c r="G249" s="70" t="s">
        <v>0</v>
      </c>
    </row>
    <row r="250" spans="2:7" ht="15" hidden="1" customHeight="1" x14ac:dyDescent="0.25">
      <c r="B250" s="9">
        <v>44782</v>
      </c>
      <c r="C250" s="2" t="s">
        <v>631</v>
      </c>
      <c r="D250" s="2" t="s">
        <v>632</v>
      </c>
      <c r="E250" s="1" t="s">
        <v>622</v>
      </c>
      <c r="F250" s="10">
        <v>1880556</v>
      </c>
      <c r="G250" s="70" t="s">
        <v>0</v>
      </c>
    </row>
    <row r="251" spans="2:7" ht="15" hidden="1" customHeight="1" x14ac:dyDescent="0.25">
      <c r="B251" s="9">
        <v>44783</v>
      </c>
      <c r="C251" s="2" t="s">
        <v>633</v>
      </c>
      <c r="D251" s="2" t="s">
        <v>634</v>
      </c>
      <c r="E251" s="1" t="s">
        <v>630</v>
      </c>
      <c r="F251" s="10">
        <v>1715294</v>
      </c>
      <c r="G251" s="70" t="s">
        <v>0</v>
      </c>
    </row>
    <row r="252" spans="2:7" ht="15" hidden="1" customHeight="1" x14ac:dyDescent="0.25">
      <c r="B252" s="9">
        <v>44783</v>
      </c>
      <c r="C252" s="2" t="s">
        <v>635</v>
      </c>
      <c r="D252" s="2" t="s">
        <v>636</v>
      </c>
      <c r="E252" s="1" t="s">
        <v>637</v>
      </c>
      <c r="F252" s="10">
        <v>1257420</v>
      </c>
      <c r="G252" s="70" t="s">
        <v>0</v>
      </c>
    </row>
    <row r="253" spans="2:7" ht="15" hidden="1" customHeight="1" x14ac:dyDescent="0.25">
      <c r="B253" s="9">
        <v>44784</v>
      </c>
      <c r="C253" s="2" t="s">
        <v>638</v>
      </c>
      <c r="D253" s="2" t="s">
        <v>639</v>
      </c>
      <c r="E253" s="1" t="s">
        <v>640</v>
      </c>
      <c r="F253" s="10">
        <v>1436358</v>
      </c>
      <c r="G253" s="70" t="s">
        <v>0</v>
      </c>
    </row>
    <row r="254" spans="2:7" ht="15" hidden="1" customHeight="1" x14ac:dyDescent="0.25">
      <c r="B254" s="9">
        <v>44784</v>
      </c>
      <c r="C254" s="2" t="s">
        <v>641</v>
      </c>
      <c r="D254" s="2" t="s">
        <v>642</v>
      </c>
      <c r="E254" s="1" t="s">
        <v>637</v>
      </c>
      <c r="F254" s="10">
        <v>1349675</v>
      </c>
      <c r="G254" s="70" t="s">
        <v>0</v>
      </c>
    </row>
    <row r="255" spans="2:7" ht="15" hidden="1" customHeight="1" x14ac:dyDescent="0.25">
      <c r="B255" s="9">
        <v>44786</v>
      </c>
      <c r="C255" s="2" t="s">
        <v>643</v>
      </c>
      <c r="D255" s="2" t="s">
        <v>644</v>
      </c>
      <c r="E255" s="1" t="s">
        <v>640</v>
      </c>
      <c r="F255" s="10">
        <v>1253491</v>
      </c>
      <c r="G255" s="70" t="s">
        <v>0</v>
      </c>
    </row>
    <row r="256" spans="2:7" ht="15" hidden="1" customHeight="1" x14ac:dyDescent="0.25">
      <c r="B256" s="9">
        <v>44786</v>
      </c>
      <c r="C256" s="2" t="s">
        <v>645</v>
      </c>
      <c r="D256" s="2" t="s">
        <v>646</v>
      </c>
      <c r="E256" s="1" t="s">
        <v>637</v>
      </c>
      <c r="F256" s="10">
        <v>830632</v>
      </c>
      <c r="G256" s="70" t="s">
        <v>0</v>
      </c>
    </row>
    <row r="257" spans="2:7" ht="15" hidden="1" customHeight="1" x14ac:dyDescent="0.25">
      <c r="B257" s="9">
        <v>44786</v>
      </c>
      <c r="C257" s="2" t="s">
        <v>647</v>
      </c>
      <c r="D257" s="2" t="s">
        <v>648</v>
      </c>
      <c r="E257" s="1" t="s">
        <v>649</v>
      </c>
      <c r="F257" s="10">
        <v>1387080</v>
      </c>
      <c r="G257" s="70" t="s">
        <v>0</v>
      </c>
    </row>
    <row r="258" spans="2:7" ht="15" hidden="1" customHeight="1" x14ac:dyDescent="0.25">
      <c r="B258" s="9">
        <v>44788</v>
      </c>
      <c r="C258" s="2" t="s">
        <v>650</v>
      </c>
      <c r="D258" s="2" t="s">
        <v>651</v>
      </c>
      <c r="E258" s="1" t="s">
        <v>652</v>
      </c>
      <c r="F258" s="10">
        <v>753867</v>
      </c>
      <c r="G258" s="70" t="s">
        <v>0</v>
      </c>
    </row>
    <row r="259" spans="2:7" ht="15" hidden="1" customHeight="1" x14ac:dyDescent="0.25">
      <c r="B259" s="9">
        <v>44788</v>
      </c>
      <c r="C259" s="2" t="s">
        <v>653</v>
      </c>
      <c r="D259" s="2" t="s">
        <v>654</v>
      </c>
      <c r="E259" s="1" t="s">
        <v>652</v>
      </c>
      <c r="F259" s="10">
        <v>2333616</v>
      </c>
      <c r="G259" s="70" t="s">
        <v>0</v>
      </c>
    </row>
    <row r="260" spans="2:7" ht="15" hidden="1" customHeight="1" x14ac:dyDescent="0.25">
      <c r="B260" s="9">
        <v>44790</v>
      </c>
      <c r="C260" s="2" t="s">
        <v>655</v>
      </c>
      <c r="D260" s="2" t="s">
        <v>656</v>
      </c>
      <c r="E260" s="1" t="s">
        <v>657</v>
      </c>
      <c r="F260" s="10">
        <v>2411503</v>
      </c>
      <c r="G260" s="70" t="s">
        <v>0</v>
      </c>
    </row>
    <row r="261" spans="2:7" ht="15" hidden="1" customHeight="1" x14ac:dyDescent="0.25">
      <c r="B261" s="9">
        <v>44790</v>
      </c>
      <c r="C261" s="2" t="s">
        <v>658</v>
      </c>
      <c r="D261" s="2" t="s">
        <v>659</v>
      </c>
      <c r="E261" s="1" t="s">
        <v>657</v>
      </c>
      <c r="F261" s="10">
        <v>2090695</v>
      </c>
      <c r="G261" s="70" t="s">
        <v>0</v>
      </c>
    </row>
    <row r="262" spans="2:7" ht="15" hidden="1" customHeight="1" x14ac:dyDescent="0.25">
      <c r="B262" s="9">
        <v>44791</v>
      </c>
      <c r="C262" s="2" t="s">
        <v>660</v>
      </c>
      <c r="D262" s="2" t="s">
        <v>661</v>
      </c>
      <c r="E262" s="1" t="s">
        <v>652</v>
      </c>
      <c r="F262" s="10">
        <v>2429227</v>
      </c>
      <c r="G262" s="70" t="s">
        <v>0</v>
      </c>
    </row>
    <row r="263" spans="2:7" ht="15" hidden="1" customHeight="1" x14ac:dyDescent="0.25">
      <c r="B263" s="9">
        <v>44795</v>
      </c>
      <c r="C263" s="2" t="s">
        <v>662</v>
      </c>
      <c r="D263" s="2" t="s">
        <v>663</v>
      </c>
      <c r="E263" s="1" t="s">
        <v>664</v>
      </c>
      <c r="F263" s="10"/>
      <c r="G263" s="70">
        <v>-317560</v>
      </c>
    </row>
    <row r="264" spans="2:7" ht="15" hidden="1" customHeight="1" x14ac:dyDescent="0.25">
      <c r="B264" s="9">
        <v>44796</v>
      </c>
      <c r="C264" s="2" t="s">
        <v>665</v>
      </c>
      <c r="D264" s="2" t="s">
        <v>666</v>
      </c>
      <c r="E264" s="1" t="s">
        <v>667</v>
      </c>
      <c r="F264" s="10">
        <v>1793233</v>
      </c>
      <c r="G264" s="70" t="s">
        <v>0</v>
      </c>
    </row>
    <row r="265" spans="2:7" ht="15" hidden="1" customHeight="1" x14ac:dyDescent="0.25">
      <c r="B265" s="9">
        <v>44796</v>
      </c>
      <c r="C265" s="2" t="s">
        <v>668</v>
      </c>
      <c r="D265" s="2" t="s">
        <v>669</v>
      </c>
      <c r="E265" s="1" t="s">
        <v>670</v>
      </c>
      <c r="F265" s="10">
        <v>1152705</v>
      </c>
      <c r="G265" s="70" t="s">
        <v>0</v>
      </c>
    </row>
    <row r="266" spans="2:7" ht="15" hidden="1" customHeight="1" x14ac:dyDescent="0.25">
      <c r="B266" s="9">
        <v>44796</v>
      </c>
      <c r="C266" s="2" t="s">
        <v>671</v>
      </c>
      <c r="D266" s="2" t="s">
        <v>672</v>
      </c>
      <c r="E266" s="1" t="s">
        <v>670</v>
      </c>
      <c r="F266" s="10">
        <v>1053826</v>
      </c>
      <c r="G266" s="70" t="s">
        <v>0</v>
      </c>
    </row>
    <row r="267" spans="2:7" ht="15" hidden="1" customHeight="1" x14ac:dyDescent="0.25">
      <c r="B267" s="9">
        <v>44797</v>
      </c>
      <c r="C267" s="2" t="s">
        <v>673</v>
      </c>
      <c r="D267" s="2" t="s">
        <v>674</v>
      </c>
      <c r="E267" s="1" t="s">
        <v>667</v>
      </c>
      <c r="F267" s="10">
        <v>1939325</v>
      </c>
      <c r="G267" s="70" t="s">
        <v>0</v>
      </c>
    </row>
    <row r="268" spans="2:7" ht="15" hidden="1" customHeight="1" x14ac:dyDescent="0.25">
      <c r="B268" s="9">
        <v>44797</v>
      </c>
      <c r="C268" s="2" t="s">
        <v>675</v>
      </c>
      <c r="D268" s="2" t="s">
        <v>676</v>
      </c>
      <c r="E268" s="1" t="s">
        <v>670</v>
      </c>
      <c r="F268" s="10">
        <v>701856</v>
      </c>
      <c r="G268" s="70" t="s">
        <v>0</v>
      </c>
    </row>
    <row r="269" spans="2:7" ht="15" hidden="1" customHeight="1" x14ac:dyDescent="0.25">
      <c r="B269" s="9">
        <v>44797</v>
      </c>
      <c r="C269" s="2" t="s">
        <v>677</v>
      </c>
      <c r="D269" s="2" t="s">
        <v>678</v>
      </c>
      <c r="E269" s="1" t="s">
        <v>667</v>
      </c>
      <c r="F269" s="10">
        <v>1820319</v>
      </c>
      <c r="G269" s="70" t="s">
        <v>0</v>
      </c>
    </row>
    <row r="270" spans="2:7" ht="15" hidden="1" customHeight="1" x14ac:dyDescent="0.25">
      <c r="B270" s="9">
        <v>44798</v>
      </c>
      <c r="C270" s="2" t="s">
        <v>679</v>
      </c>
      <c r="D270" s="2" t="s">
        <v>680</v>
      </c>
      <c r="E270" s="1" t="s">
        <v>667</v>
      </c>
      <c r="F270" s="10">
        <v>2238461</v>
      </c>
      <c r="G270" s="70" t="s">
        <v>0</v>
      </c>
    </row>
    <row r="271" spans="2:7" ht="15" hidden="1" customHeight="1" x14ac:dyDescent="0.25">
      <c r="B271" s="9">
        <v>44798</v>
      </c>
      <c r="C271" s="2" t="s">
        <v>681</v>
      </c>
      <c r="D271" s="2" t="s">
        <v>682</v>
      </c>
      <c r="E271" s="1" t="s">
        <v>683</v>
      </c>
      <c r="F271" s="10">
        <v>1259205</v>
      </c>
      <c r="G271" s="70" t="s">
        <v>0</v>
      </c>
    </row>
    <row r="272" spans="2:7" ht="15" hidden="1" customHeight="1" x14ac:dyDescent="0.25">
      <c r="B272" s="9">
        <v>44798</v>
      </c>
      <c r="C272" s="2" t="s">
        <v>684</v>
      </c>
      <c r="D272" s="2" t="s">
        <v>685</v>
      </c>
      <c r="E272" s="1" t="s">
        <v>683</v>
      </c>
      <c r="F272" s="10">
        <v>1314508</v>
      </c>
      <c r="G272" s="70" t="s">
        <v>0</v>
      </c>
    </row>
    <row r="273" spans="2:7" ht="15" hidden="1" customHeight="1" x14ac:dyDescent="0.25">
      <c r="B273" s="9">
        <v>44799</v>
      </c>
      <c r="C273" s="2" t="s">
        <v>686</v>
      </c>
      <c r="D273" s="2" t="s">
        <v>687</v>
      </c>
      <c r="E273" s="1" t="s">
        <v>683</v>
      </c>
      <c r="F273" s="10">
        <v>1525364</v>
      </c>
      <c r="G273" s="70" t="s">
        <v>0</v>
      </c>
    </row>
    <row r="274" spans="2:7" ht="15" hidden="1" customHeight="1" x14ac:dyDescent="0.25">
      <c r="B274" s="9">
        <v>44799</v>
      </c>
      <c r="C274" s="2" t="s">
        <v>688</v>
      </c>
      <c r="D274" s="2" t="s">
        <v>689</v>
      </c>
      <c r="E274" s="1" t="s">
        <v>683</v>
      </c>
      <c r="F274" s="10">
        <v>2082595</v>
      </c>
      <c r="G274" s="70" t="s">
        <v>0</v>
      </c>
    </row>
    <row r="275" spans="2:7" ht="15" hidden="1" customHeight="1" x14ac:dyDescent="0.25">
      <c r="B275" s="9">
        <v>44802</v>
      </c>
      <c r="C275" s="2" t="s">
        <v>690</v>
      </c>
      <c r="D275" s="2" t="s">
        <v>691</v>
      </c>
      <c r="E275" s="1" t="s">
        <v>692</v>
      </c>
      <c r="F275" s="10">
        <v>2167588</v>
      </c>
      <c r="G275" s="70" t="s">
        <v>0</v>
      </c>
    </row>
    <row r="276" spans="2:7" ht="15" hidden="1" customHeight="1" x14ac:dyDescent="0.25">
      <c r="B276" s="9">
        <v>44802</v>
      </c>
      <c r="C276" s="2" t="s">
        <v>693</v>
      </c>
      <c r="D276" s="2" t="s">
        <v>694</v>
      </c>
      <c r="E276" s="1" t="s">
        <v>692</v>
      </c>
      <c r="F276" s="10">
        <v>1166807</v>
      </c>
      <c r="G276" s="70" t="s">
        <v>0</v>
      </c>
    </row>
    <row r="277" spans="2:7" ht="15" hidden="1" customHeight="1" x14ac:dyDescent="0.25">
      <c r="B277" s="9">
        <v>44803</v>
      </c>
      <c r="C277" s="2" t="s">
        <v>695</v>
      </c>
      <c r="D277" s="2" t="s">
        <v>696</v>
      </c>
      <c r="E277" s="1" t="s">
        <v>697</v>
      </c>
      <c r="F277" s="10">
        <v>2554643</v>
      </c>
      <c r="G277" s="70" t="s">
        <v>0</v>
      </c>
    </row>
    <row r="278" spans="2:7" ht="15" hidden="1" customHeight="1" x14ac:dyDescent="0.25">
      <c r="B278" s="9">
        <v>44804</v>
      </c>
      <c r="C278" s="2" t="s">
        <v>698</v>
      </c>
      <c r="D278" s="2" t="s">
        <v>699</v>
      </c>
      <c r="E278" s="1" t="s">
        <v>697</v>
      </c>
      <c r="F278" s="10">
        <v>1395131</v>
      </c>
      <c r="G278" s="70" t="s">
        <v>0</v>
      </c>
    </row>
    <row r="279" spans="2:7" ht="15" hidden="1" customHeight="1" x14ac:dyDescent="0.25">
      <c r="B279" s="9">
        <v>44805</v>
      </c>
      <c r="C279" s="2" t="s">
        <v>700</v>
      </c>
      <c r="D279" s="2" t="s">
        <v>701</v>
      </c>
      <c r="E279" s="1" t="s">
        <v>702</v>
      </c>
      <c r="F279" s="10">
        <v>1075939</v>
      </c>
      <c r="G279" s="70" t="s">
        <v>0</v>
      </c>
    </row>
    <row r="280" spans="2:7" ht="15" hidden="1" customHeight="1" x14ac:dyDescent="0.25">
      <c r="B280" s="9">
        <v>44805</v>
      </c>
      <c r="C280" s="2" t="s">
        <v>703</v>
      </c>
      <c r="D280" s="2" t="s">
        <v>704</v>
      </c>
      <c r="E280" s="1" t="s">
        <v>702</v>
      </c>
      <c r="F280" s="10">
        <v>1702466</v>
      </c>
      <c r="G280" s="70" t="s">
        <v>0</v>
      </c>
    </row>
    <row r="281" spans="2:7" ht="15" hidden="1" customHeight="1" x14ac:dyDescent="0.25">
      <c r="B281" s="9">
        <v>44805</v>
      </c>
      <c r="C281" s="2" t="s">
        <v>705</v>
      </c>
      <c r="D281" s="2" t="s">
        <v>706</v>
      </c>
      <c r="E281" s="1" t="s">
        <v>697</v>
      </c>
      <c r="F281" s="10">
        <v>1436999</v>
      </c>
      <c r="G281" s="70" t="s">
        <v>0</v>
      </c>
    </row>
    <row r="282" spans="2:7" ht="15" hidden="1" customHeight="1" x14ac:dyDescent="0.25">
      <c r="B282" s="9">
        <v>44805</v>
      </c>
      <c r="C282" s="2" t="s">
        <v>707</v>
      </c>
      <c r="D282" s="2" t="s">
        <v>708</v>
      </c>
      <c r="E282" s="1" t="s">
        <v>702</v>
      </c>
      <c r="F282" s="10">
        <v>2046973</v>
      </c>
      <c r="G282" s="70" t="s">
        <v>0</v>
      </c>
    </row>
    <row r="283" spans="2:7" ht="15" hidden="1" customHeight="1" x14ac:dyDescent="0.25">
      <c r="B283" s="9">
        <v>44809</v>
      </c>
      <c r="C283" s="2" t="s">
        <v>709</v>
      </c>
      <c r="D283" s="2" t="s">
        <v>710</v>
      </c>
      <c r="E283" s="1" t="s">
        <v>711</v>
      </c>
      <c r="F283" s="10">
        <v>863972</v>
      </c>
      <c r="G283" s="70" t="s">
        <v>0</v>
      </c>
    </row>
    <row r="284" spans="2:7" ht="15" hidden="1" customHeight="1" x14ac:dyDescent="0.25">
      <c r="B284" s="9">
        <v>44809</v>
      </c>
      <c r="C284" s="2" t="s">
        <v>712</v>
      </c>
      <c r="D284" s="2" t="s">
        <v>713</v>
      </c>
      <c r="E284" s="1" t="s">
        <v>711</v>
      </c>
      <c r="F284" s="10">
        <v>2395360</v>
      </c>
      <c r="G284" s="70" t="s">
        <v>0</v>
      </c>
    </row>
    <row r="285" spans="2:7" ht="15" hidden="1" customHeight="1" x14ac:dyDescent="0.25">
      <c r="B285" s="9">
        <v>44810</v>
      </c>
      <c r="C285" s="2" t="s">
        <v>714</v>
      </c>
      <c r="D285" s="2" t="s">
        <v>715</v>
      </c>
      <c r="E285" s="1" t="s">
        <v>711</v>
      </c>
      <c r="F285" s="10">
        <v>1323368</v>
      </c>
      <c r="G285" s="70" t="s">
        <v>0</v>
      </c>
    </row>
    <row r="286" spans="2:7" ht="15" hidden="1" customHeight="1" x14ac:dyDescent="0.25">
      <c r="B286" s="9">
        <v>44811</v>
      </c>
      <c r="C286" s="2" t="s">
        <v>716</v>
      </c>
      <c r="D286" s="2" t="s">
        <v>717</v>
      </c>
      <c r="E286" s="1" t="s">
        <v>711</v>
      </c>
      <c r="F286" s="10">
        <v>1587192</v>
      </c>
      <c r="G286" s="70" t="s">
        <v>0</v>
      </c>
    </row>
    <row r="287" spans="2:7" ht="15" hidden="1" customHeight="1" x14ac:dyDescent="0.25">
      <c r="B287" s="9">
        <v>44811</v>
      </c>
      <c r="C287" s="2" t="s">
        <v>718</v>
      </c>
      <c r="D287" s="2" t="s">
        <v>719</v>
      </c>
      <c r="E287" s="1" t="s">
        <v>720</v>
      </c>
      <c r="F287" s="10">
        <v>1152705</v>
      </c>
      <c r="G287" s="70" t="s">
        <v>0</v>
      </c>
    </row>
    <row r="288" spans="2:7" ht="15" hidden="1" customHeight="1" x14ac:dyDescent="0.25">
      <c r="B288" s="9">
        <v>44811</v>
      </c>
      <c r="C288" s="2" t="s">
        <v>721</v>
      </c>
      <c r="D288" s="2" t="s">
        <v>722</v>
      </c>
      <c r="E288" s="1" t="s">
        <v>720</v>
      </c>
      <c r="F288" s="10">
        <v>977427</v>
      </c>
      <c r="G288" s="70" t="s">
        <v>0</v>
      </c>
    </row>
    <row r="289" spans="2:7" ht="15" hidden="1" customHeight="1" x14ac:dyDescent="0.25">
      <c r="B289" s="9">
        <v>44812</v>
      </c>
      <c r="C289" s="2" t="s">
        <v>723</v>
      </c>
      <c r="D289" s="2" t="s">
        <v>724</v>
      </c>
      <c r="E289" s="1" t="s">
        <v>725</v>
      </c>
      <c r="F289" s="10">
        <v>1484448</v>
      </c>
      <c r="G289" s="70" t="s">
        <v>0</v>
      </c>
    </row>
    <row r="290" spans="2:7" ht="15" hidden="1" customHeight="1" x14ac:dyDescent="0.25">
      <c r="B290" s="9">
        <v>44813</v>
      </c>
      <c r="C290" s="2" t="s">
        <v>726</v>
      </c>
      <c r="D290" s="2" t="s">
        <v>727</v>
      </c>
      <c r="E290" s="1" t="s">
        <v>725</v>
      </c>
      <c r="F290" s="10">
        <v>2434157</v>
      </c>
      <c r="G290" s="70" t="s">
        <v>0</v>
      </c>
    </row>
    <row r="291" spans="2:7" ht="15" hidden="1" customHeight="1" x14ac:dyDescent="0.25">
      <c r="B291" s="9">
        <v>44813</v>
      </c>
      <c r="C291" s="2" t="s">
        <v>728</v>
      </c>
      <c r="D291" s="2" t="s">
        <v>729</v>
      </c>
      <c r="E291" s="1" t="s">
        <v>730</v>
      </c>
      <c r="F291" s="10">
        <v>447120</v>
      </c>
      <c r="G291" s="70" t="s">
        <v>0</v>
      </c>
    </row>
    <row r="292" spans="2:7" ht="15" hidden="1" customHeight="1" x14ac:dyDescent="0.25">
      <c r="B292" s="9">
        <v>44815</v>
      </c>
      <c r="C292" s="2" t="s">
        <v>731</v>
      </c>
      <c r="D292" s="2" t="s">
        <v>732</v>
      </c>
      <c r="E292" s="1" t="s">
        <v>733</v>
      </c>
      <c r="F292" s="10">
        <v>1293609</v>
      </c>
      <c r="G292" s="70" t="s">
        <v>0</v>
      </c>
    </row>
    <row r="293" spans="2:7" ht="15" hidden="1" customHeight="1" x14ac:dyDescent="0.25">
      <c r="B293" s="9">
        <v>44817</v>
      </c>
      <c r="C293" s="2" t="s">
        <v>734</v>
      </c>
      <c r="D293" s="2" t="s">
        <v>735</v>
      </c>
      <c r="E293" s="1" t="s">
        <v>736</v>
      </c>
      <c r="F293" s="10">
        <v>2390497</v>
      </c>
      <c r="G293" s="70" t="s">
        <v>0</v>
      </c>
    </row>
    <row r="294" spans="2:7" ht="15" hidden="1" customHeight="1" x14ac:dyDescent="0.25">
      <c r="B294" s="9">
        <v>44818</v>
      </c>
      <c r="C294" s="2" t="s">
        <v>737</v>
      </c>
      <c r="D294" s="2" t="s">
        <v>738</v>
      </c>
      <c r="E294" s="1" t="s">
        <v>739</v>
      </c>
      <c r="F294" s="10">
        <v>539741</v>
      </c>
      <c r="G294" s="70" t="s">
        <v>0</v>
      </c>
    </row>
    <row r="295" spans="2:7" ht="15" hidden="1" customHeight="1" x14ac:dyDescent="0.25">
      <c r="B295" s="9">
        <v>44820</v>
      </c>
      <c r="C295" s="2" t="s">
        <v>740</v>
      </c>
      <c r="D295" s="2" t="s">
        <v>741</v>
      </c>
      <c r="E295" s="1" t="s">
        <v>739</v>
      </c>
      <c r="F295" s="10">
        <v>1384262</v>
      </c>
      <c r="G295" s="70" t="s">
        <v>0</v>
      </c>
    </row>
    <row r="296" spans="2:7" ht="15" hidden="1" customHeight="1" x14ac:dyDescent="0.25">
      <c r="B296" s="9">
        <v>44820</v>
      </c>
      <c r="C296" s="2" t="s">
        <v>742</v>
      </c>
      <c r="D296" s="2" t="s">
        <v>743</v>
      </c>
      <c r="E296" s="1" t="s">
        <v>744</v>
      </c>
      <c r="F296" s="10">
        <v>2456368</v>
      </c>
      <c r="G296" s="70" t="s">
        <v>0</v>
      </c>
    </row>
    <row r="297" spans="2:7" ht="15" hidden="1" customHeight="1" x14ac:dyDescent="0.25">
      <c r="B297" s="9">
        <v>44821</v>
      </c>
      <c r="C297" s="2" t="s">
        <v>745</v>
      </c>
      <c r="D297" s="2" t="s">
        <v>746</v>
      </c>
      <c r="E297" s="1" t="s">
        <v>747</v>
      </c>
      <c r="F297" s="10">
        <v>1505422</v>
      </c>
      <c r="G297" s="70" t="s">
        <v>0</v>
      </c>
    </row>
    <row r="298" spans="2:7" ht="15" hidden="1" customHeight="1" x14ac:dyDescent="0.25">
      <c r="B298" s="9">
        <v>44823</v>
      </c>
      <c r="C298" s="2" t="s">
        <v>748</v>
      </c>
      <c r="D298" s="2" t="s">
        <v>749</v>
      </c>
      <c r="E298" s="1" t="s">
        <v>750</v>
      </c>
      <c r="F298" s="10"/>
      <c r="G298" s="70">
        <v>-825330</v>
      </c>
    </row>
    <row r="299" spans="2:7" ht="15" hidden="1" customHeight="1" x14ac:dyDescent="0.25">
      <c r="B299" s="9">
        <v>44823</v>
      </c>
      <c r="C299" s="2" t="s">
        <v>751</v>
      </c>
      <c r="D299" s="2" t="s">
        <v>752</v>
      </c>
      <c r="E299" s="1" t="s">
        <v>753</v>
      </c>
      <c r="F299" s="10">
        <v>1386323</v>
      </c>
      <c r="G299" s="70" t="s">
        <v>0</v>
      </c>
    </row>
    <row r="300" spans="2:7" ht="15" hidden="1" customHeight="1" x14ac:dyDescent="0.25">
      <c r="B300" s="9">
        <v>44823</v>
      </c>
      <c r="C300" s="2" t="s">
        <v>754</v>
      </c>
      <c r="D300" s="2" t="s">
        <v>755</v>
      </c>
      <c r="E300" s="1" t="s">
        <v>753</v>
      </c>
      <c r="F300" s="10">
        <v>1530844</v>
      </c>
      <c r="G300" s="70" t="s">
        <v>0</v>
      </c>
    </row>
    <row r="301" spans="2:7" ht="15" hidden="1" customHeight="1" x14ac:dyDescent="0.25">
      <c r="B301" s="9">
        <v>44824</v>
      </c>
      <c r="C301" s="2" t="s">
        <v>756</v>
      </c>
      <c r="D301" s="2" t="s">
        <v>757</v>
      </c>
      <c r="E301" s="1" t="s">
        <v>758</v>
      </c>
      <c r="F301" s="10">
        <v>935290</v>
      </c>
      <c r="G301" s="70" t="s">
        <v>0</v>
      </c>
    </row>
    <row r="302" spans="2:7" ht="15" hidden="1" customHeight="1" x14ac:dyDescent="0.25">
      <c r="B302" s="9">
        <v>44825</v>
      </c>
      <c r="C302" s="2" t="s">
        <v>759</v>
      </c>
      <c r="D302" s="2" t="s">
        <v>760</v>
      </c>
      <c r="E302" s="1" t="s">
        <v>761</v>
      </c>
      <c r="F302" s="10"/>
      <c r="G302" s="70">
        <v>-254513</v>
      </c>
    </row>
    <row r="303" spans="2:7" ht="15" hidden="1" customHeight="1" x14ac:dyDescent="0.25">
      <c r="B303" s="9">
        <v>44825</v>
      </c>
      <c r="C303" s="2" t="s">
        <v>762</v>
      </c>
      <c r="D303" s="2" t="s">
        <v>763</v>
      </c>
      <c r="E303" s="1" t="s">
        <v>764</v>
      </c>
      <c r="F303" s="10">
        <v>539742</v>
      </c>
      <c r="G303" s="70" t="s">
        <v>0</v>
      </c>
    </row>
    <row r="304" spans="2:7" ht="15" hidden="1" customHeight="1" x14ac:dyDescent="0.25">
      <c r="B304" s="9">
        <v>44825</v>
      </c>
      <c r="C304" s="2" t="s">
        <v>765</v>
      </c>
      <c r="D304" s="2" t="s">
        <v>766</v>
      </c>
      <c r="E304" s="1" t="s">
        <v>764</v>
      </c>
      <c r="F304" s="10">
        <v>2158968</v>
      </c>
      <c r="G304" s="70" t="s">
        <v>0</v>
      </c>
    </row>
    <row r="305" spans="2:7" ht="15" hidden="1" customHeight="1" x14ac:dyDescent="0.25">
      <c r="B305" s="9">
        <v>44827</v>
      </c>
      <c r="C305" s="2" t="s">
        <v>767</v>
      </c>
      <c r="D305" s="2" t="s">
        <v>768</v>
      </c>
      <c r="E305" s="1" t="s">
        <v>764</v>
      </c>
      <c r="F305" s="10">
        <v>1349675</v>
      </c>
      <c r="G305" s="70" t="s">
        <v>0</v>
      </c>
    </row>
    <row r="306" spans="2:7" ht="15" hidden="1" customHeight="1" x14ac:dyDescent="0.25">
      <c r="B306" s="9">
        <v>44827</v>
      </c>
      <c r="C306" s="2" t="s">
        <v>769</v>
      </c>
      <c r="D306" s="2" t="s">
        <v>770</v>
      </c>
      <c r="E306" s="1" t="s">
        <v>764</v>
      </c>
      <c r="F306" s="10">
        <v>763302</v>
      </c>
      <c r="G306" s="70" t="s">
        <v>0</v>
      </c>
    </row>
    <row r="307" spans="2:7" ht="15" hidden="1" customHeight="1" x14ac:dyDescent="0.25">
      <c r="B307" s="9">
        <v>44830</v>
      </c>
      <c r="C307" s="2" t="s">
        <v>771</v>
      </c>
      <c r="D307" s="2" t="s">
        <v>772</v>
      </c>
      <c r="E307" s="1" t="s">
        <v>773</v>
      </c>
      <c r="F307" s="10">
        <v>1426524</v>
      </c>
      <c r="G307" s="70" t="s">
        <v>0</v>
      </c>
    </row>
    <row r="308" spans="2:7" ht="15" hidden="1" customHeight="1" x14ac:dyDescent="0.25">
      <c r="B308" s="9">
        <v>44831</v>
      </c>
      <c r="C308" s="2" t="s">
        <v>774</v>
      </c>
      <c r="D308" s="2" t="s">
        <v>775</v>
      </c>
      <c r="E308" s="1" t="s">
        <v>776</v>
      </c>
      <c r="F308" s="10">
        <v>1661320</v>
      </c>
      <c r="G308" s="70" t="s">
        <v>0</v>
      </c>
    </row>
    <row r="309" spans="2:7" ht="15" hidden="1" customHeight="1" x14ac:dyDescent="0.25">
      <c r="B309" s="9">
        <v>44832</v>
      </c>
      <c r="C309" s="2" t="s">
        <v>777</v>
      </c>
      <c r="D309" s="2" t="s">
        <v>778</v>
      </c>
      <c r="E309" s="1" t="s">
        <v>776</v>
      </c>
      <c r="F309" s="10">
        <v>388614</v>
      </c>
      <c r="G309" s="70" t="s">
        <v>0</v>
      </c>
    </row>
    <row r="310" spans="2:7" ht="15" hidden="1" customHeight="1" x14ac:dyDescent="0.25">
      <c r="B310" s="9">
        <v>44832</v>
      </c>
      <c r="C310" s="2" t="s">
        <v>779</v>
      </c>
      <c r="D310" s="2" t="s">
        <v>780</v>
      </c>
      <c r="E310" s="1" t="s">
        <v>776</v>
      </c>
      <c r="F310" s="10">
        <v>2349874</v>
      </c>
      <c r="G310" s="70" t="s">
        <v>0</v>
      </c>
    </row>
    <row r="311" spans="2:7" ht="15" hidden="1" customHeight="1" x14ac:dyDescent="0.25">
      <c r="B311" s="9">
        <v>44833</v>
      </c>
      <c r="C311" s="2" t="s">
        <v>781</v>
      </c>
      <c r="D311" s="2" t="s">
        <v>782</v>
      </c>
      <c r="E311" s="1" t="s">
        <v>776</v>
      </c>
      <c r="F311" s="10">
        <v>743473</v>
      </c>
      <c r="G311" s="70" t="s">
        <v>0</v>
      </c>
    </row>
    <row r="312" spans="2:7" ht="15" hidden="1" customHeight="1" x14ac:dyDescent="0.25">
      <c r="B312" s="9">
        <v>44834</v>
      </c>
      <c r="C312" s="2" t="s">
        <v>783</v>
      </c>
      <c r="D312" s="2" t="s">
        <v>784</v>
      </c>
      <c r="E312" s="1" t="s">
        <v>776</v>
      </c>
      <c r="F312" s="10">
        <v>2121336</v>
      </c>
      <c r="G312" s="70" t="s">
        <v>0</v>
      </c>
    </row>
    <row r="313" spans="2:7" ht="15" hidden="1" customHeight="1" x14ac:dyDescent="0.25">
      <c r="B313" s="9">
        <v>44834</v>
      </c>
      <c r="C313" s="2" t="s">
        <v>785</v>
      </c>
      <c r="D313" s="2" t="s">
        <v>786</v>
      </c>
      <c r="E313" s="1" t="s">
        <v>787</v>
      </c>
      <c r="F313" s="10">
        <v>2924776</v>
      </c>
      <c r="G313" s="70" t="s">
        <v>0</v>
      </c>
    </row>
    <row r="314" spans="2:7" ht="15" hidden="1" customHeight="1" x14ac:dyDescent="0.25">
      <c r="B314" s="9">
        <v>44834</v>
      </c>
      <c r="C314" s="2" t="s">
        <v>788</v>
      </c>
      <c r="D314" s="2" t="s">
        <v>789</v>
      </c>
      <c r="E314" s="1" t="s">
        <v>787</v>
      </c>
      <c r="F314" s="10">
        <v>2839182</v>
      </c>
      <c r="G314" s="70" t="s">
        <v>0</v>
      </c>
    </row>
    <row r="315" spans="2:7" ht="15" hidden="1" customHeight="1" x14ac:dyDescent="0.25">
      <c r="B315" s="9">
        <v>44835</v>
      </c>
      <c r="C315" s="2" t="s">
        <v>790</v>
      </c>
      <c r="D315" s="2" t="s">
        <v>791</v>
      </c>
      <c r="E315" s="1" t="s">
        <v>792</v>
      </c>
      <c r="F315" s="10">
        <v>870950</v>
      </c>
      <c r="G315" s="70" t="s">
        <v>0</v>
      </c>
    </row>
    <row r="316" spans="2:7" ht="15" hidden="1" customHeight="1" x14ac:dyDescent="0.25">
      <c r="B316" s="9">
        <v>44837</v>
      </c>
      <c r="C316" s="2" t="s">
        <v>793</v>
      </c>
      <c r="D316" s="2" t="s">
        <v>794</v>
      </c>
      <c r="E316" s="1" t="s">
        <v>795</v>
      </c>
      <c r="F316" s="10">
        <v>485768</v>
      </c>
      <c r="G316" s="70" t="s">
        <v>0</v>
      </c>
    </row>
    <row r="317" spans="2:7" ht="15" hidden="1" customHeight="1" x14ac:dyDescent="0.25">
      <c r="B317" s="9">
        <v>44837</v>
      </c>
      <c r="C317" s="2" t="s">
        <v>796</v>
      </c>
      <c r="D317" s="2" t="s">
        <v>797</v>
      </c>
      <c r="E317" s="1" t="s">
        <v>795</v>
      </c>
      <c r="F317" s="10">
        <v>1179699</v>
      </c>
      <c r="G317" s="70" t="s">
        <v>0</v>
      </c>
    </row>
    <row r="318" spans="2:7" ht="15" hidden="1" customHeight="1" x14ac:dyDescent="0.25">
      <c r="B318" s="9">
        <v>44837</v>
      </c>
      <c r="C318" s="2" t="s">
        <v>798</v>
      </c>
      <c r="D318" s="2" t="s">
        <v>799</v>
      </c>
      <c r="E318" s="1" t="s">
        <v>795</v>
      </c>
      <c r="F318" s="10">
        <v>680075</v>
      </c>
      <c r="G318" s="70" t="s">
        <v>0</v>
      </c>
    </row>
    <row r="319" spans="2:7" ht="15" hidden="1" customHeight="1" x14ac:dyDescent="0.25">
      <c r="B319" s="9">
        <v>44837</v>
      </c>
      <c r="C319" s="2" t="s">
        <v>800</v>
      </c>
      <c r="D319" s="2" t="s">
        <v>801</v>
      </c>
      <c r="E319" s="1" t="s">
        <v>795</v>
      </c>
      <c r="F319" s="10">
        <v>582921</v>
      </c>
      <c r="G319" s="70" t="s">
        <v>0</v>
      </c>
    </row>
    <row r="320" spans="2:7" ht="15" hidden="1" customHeight="1" x14ac:dyDescent="0.25">
      <c r="B320" s="9">
        <v>44837</v>
      </c>
      <c r="C320" s="2" t="s">
        <v>802</v>
      </c>
      <c r="D320" s="2" t="s">
        <v>803</v>
      </c>
      <c r="E320" s="1" t="s">
        <v>795</v>
      </c>
      <c r="F320" s="10">
        <v>1199517</v>
      </c>
      <c r="G320" s="70" t="s">
        <v>0</v>
      </c>
    </row>
    <row r="321" spans="2:7" ht="15" hidden="1" customHeight="1" x14ac:dyDescent="0.25">
      <c r="B321" s="9">
        <v>44837</v>
      </c>
      <c r="C321" s="2" t="s">
        <v>804</v>
      </c>
      <c r="D321" s="2" t="s">
        <v>805</v>
      </c>
      <c r="E321" s="1" t="s">
        <v>792</v>
      </c>
      <c r="F321" s="10">
        <v>1263346</v>
      </c>
      <c r="G321" s="70" t="s">
        <v>0</v>
      </c>
    </row>
    <row r="322" spans="2:7" ht="15" hidden="1" customHeight="1" x14ac:dyDescent="0.25">
      <c r="B322" s="9">
        <v>44837</v>
      </c>
      <c r="C322" s="2" t="s">
        <v>806</v>
      </c>
      <c r="D322" s="2" t="s">
        <v>807</v>
      </c>
      <c r="E322" s="1" t="s">
        <v>795</v>
      </c>
      <c r="F322" s="10">
        <v>582921</v>
      </c>
      <c r="G322" s="70" t="s">
        <v>0</v>
      </c>
    </row>
    <row r="323" spans="2:7" ht="15" hidden="1" customHeight="1" x14ac:dyDescent="0.25">
      <c r="B323" s="9">
        <v>44837</v>
      </c>
      <c r="C323" s="2" t="s">
        <v>808</v>
      </c>
      <c r="D323" s="2" t="s">
        <v>809</v>
      </c>
      <c r="E323" s="1" t="s">
        <v>795</v>
      </c>
      <c r="F323" s="10">
        <v>485768</v>
      </c>
      <c r="G323" s="70" t="s">
        <v>0</v>
      </c>
    </row>
    <row r="324" spans="2:7" ht="15" hidden="1" customHeight="1" x14ac:dyDescent="0.25">
      <c r="B324" s="9">
        <v>44838</v>
      </c>
      <c r="C324" s="2" t="s">
        <v>810</v>
      </c>
      <c r="D324" s="2" t="s">
        <v>811</v>
      </c>
      <c r="E324" s="1" t="s">
        <v>812</v>
      </c>
      <c r="F324" s="10">
        <v>1456031</v>
      </c>
      <c r="G324" s="70" t="s">
        <v>0</v>
      </c>
    </row>
    <row r="325" spans="2:7" ht="15" hidden="1" customHeight="1" x14ac:dyDescent="0.25">
      <c r="B325" s="9">
        <v>44838</v>
      </c>
      <c r="C325" s="2" t="s">
        <v>813</v>
      </c>
      <c r="D325" s="2" t="s">
        <v>814</v>
      </c>
      <c r="E325" s="1" t="s">
        <v>795</v>
      </c>
      <c r="F325" s="10">
        <v>680075</v>
      </c>
      <c r="G325" s="70" t="s">
        <v>0</v>
      </c>
    </row>
    <row r="326" spans="2:7" ht="15" hidden="1" customHeight="1" x14ac:dyDescent="0.25">
      <c r="B326" s="9">
        <v>44838</v>
      </c>
      <c r="C326" s="2" t="s">
        <v>815</v>
      </c>
      <c r="D326" s="2" t="s">
        <v>816</v>
      </c>
      <c r="E326" s="1" t="s">
        <v>812</v>
      </c>
      <c r="F326" s="10">
        <v>388614</v>
      </c>
      <c r="G326" s="70" t="s">
        <v>0</v>
      </c>
    </row>
    <row r="327" spans="2:7" ht="15" hidden="1" customHeight="1" x14ac:dyDescent="0.25">
      <c r="B327" s="9">
        <v>44838</v>
      </c>
      <c r="C327" s="2" t="s">
        <v>817</v>
      </c>
      <c r="D327" s="2" t="s">
        <v>818</v>
      </c>
      <c r="E327" s="1" t="s">
        <v>812</v>
      </c>
      <c r="F327" s="10">
        <v>388614</v>
      </c>
      <c r="G327" s="70" t="s">
        <v>0</v>
      </c>
    </row>
    <row r="328" spans="2:7" ht="15" hidden="1" customHeight="1" x14ac:dyDescent="0.25">
      <c r="B328" s="9">
        <v>44839</v>
      </c>
      <c r="C328" s="2" t="s">
        <v>819</v>
      </c>
      <c r="D328" s="2" t="s">
        <v>820</v>
      </c>
      <c r="E328" s="1" t="s">
        <v>812</v>
      </c>
      <c r="F328" s="10">
        <v>485768</v>
      </c>
      <c r="G328" s="70" t="s">
        <v>0</v>
      </c>
    </row>
    <row r="329" spans="2:7" ht="15" hidden="1" customHeight="1" x14ac:dyDescent="0.25">
      <c r="B329" s="9">
        <v>44839</v>
      </c>
      <c r="C329" s="2" t="s">
        <v>821</v>
      </c>
      <c r="D329" s="2" t="s">
        <v>822</v>
      </c>
      <c r="E329" s="1" t="s">
        <v>795</v>
      </c>
      <c r="F329" s="10">
        <v>485768</v>
      </c>
      <c r="G329" s="70" t="s">
        <v>0</v>
      </c>
    </row>
    <row r="330" spans="2:7" ht="15" hidden="1" customHeight="1" x14ac:dyDescent="0.25">
      <c r="B330" s="9">
        <v>44841</v>
      </c>
      <c r="C330" s="2" t="s">
        <v>823</v>
      </c>
      <c r="D330" s="2" t="s">
        <v>824</v>
      </c>
      <c r="E330" s="1" t="s">
        <v>825</v>
      </c>
      <c r="F330" s="10">
        <v>1399785</v>
      </c>
      <c r="G330" s="70" t="s">
        <v>0</v>
      </c>
    </row>
    <row r="331" spans="2:7" ht="15" hidden="1" customHeight="1" x14ac:dyDescent="0.25">
      <c r="B331" s="9">
        <v>44841</v>
      </c>
      <c r="C331" s="2" t="s">
        <v>826</v>
      </c>
      <c r="D331" s="2" t="s">
        <v>827</v>
      </c>
      <c r="E331" s="1" t="s">
        <v>828</v>
      </c>
      <c r="F331" s="10">
        <v>1747149</v>
      </c>
      <c r="G331" s="70" t="s">
        <v>0</v>
      </c>
    </row>
    <row r="332" spans="2:7" ht="15" hidden="1" customHeight="1" x14ac:dyDescent="0.25">
      <c r="B332" s="9">
        <v>44841</v>
      </c>
      <c r="C332" s="2" t="s">
        <v>829</v>
      </c>
      <c r="D332" s="2" t="s">
        <v>830</v>
      </c>
      <c r="E332" s="1" t="s">
        <v>828</v>
      </c>
      <c r="F332" s="10">
        <v>1431059</v>
      </c>
      <c r="G332" s="70" t="s">
        <v>0</v>
      </c>
    </row>
    <row r="333" spans="2:7" ht="15" hidden="1" customHeight="1" x14ac:dyDescent="0.25">
      <c r="B333" s="9">
        <v>44841</v>
      </c>
      <c r="C333" s="2" t="s">
        <v>831</v>
      </c>
      <c r="D333" s="2" t="s">
        <v>832</v>
      </c>
      <c r="E333" s="1" t="s">
        <v>828</v>
      </c>
      <c r="F333" s="10">
        <v>1336602</v>
      </c>
      <c r="G333" s="70" t="s">
        <v>0</v>
      </c>
    </row>
    <row r="334" spans="2:7" ht="15" hidden="1" customHeight="1" x14ac:dyDescent="0.25">
      <c r="B334" s="9">
        <v>44844</v>
      </c>
      <c r="C334" s="2" t="s">
        <v>833</v>
      </c>
      <c r="D334" s="2" t="s">
        <v>834</v>
      </c>
      <c r="E334" s="1" t="s">
        <v>835</v>
      </c>
      <c r="F334" s="10">
        <v>1277253</v>
      </c>
      <c r="G334" s="70" t="s">
        <v>0</v>
      </c>
    </row>
    <row r="335" spans="2:7" ht="15" hidden="1" customHeight="1" x14ac:dyDescent="0.25">
      <c r="B335" s="9">
        <v>44844</v>
      </c>
      <c r="C335" s="2" t="s">
        <v>836</v>
      </c>
      <c r="D335" s="2" t="s">
        <v>837</v>
      </c>
      <c r="E335" s="1" t="s">
        <v>838</v>
      </c>
      <c r="F335" s="10">
        <v>1551970</v>
      </c>
      <c r="G335" s="70" t="s">
        <v>0</v>
      </c>
    </row>
    <row r="336" spans="2:7" ht="15" hidden="1" customHeight="1" x14ac:dyDescent="0.25">
      <c r="B336" s="9">
        <v>44847</v>
      </c>
      <c r="C336" s="2" t="s">
        <v>839</v>
      </c>
      <c r="D336" s="2" t="s">
        <v>840</v>
      </c>
      <c r="E336" s="1" t="s">
        <v>841</v>
      </c>
      <c r="F336" s="10">
        <v>1240248</v>
      </c>
      <c r="G336" s="70" t="s">
        <v>0</v>
      </c>
    </row>
    <row r="337" spans="2:7" ht="15" hidden="1" customHeight="1" x14ac:dyDescent="0.25">
      <c r="B337" s="9">
        <v>44849</v>
      </c>
      <c r="C337" s="2" t="s">
        <v>842</v>
      </c>
      <c r="D337" s="2" t="s">
        <v>843</v>
      </c>
      <c r="E337" s="1" t="s">
        <v>844</v>
      </c>
      <c r="F337" s="10">
        <v>485768</v>
      </c>
      <c r="G337" s="70" t="s">
        <v>0</v>
      </c>
    </row>
    <row r="338" spans="2:7" ht="15" hidden="1" customHeight="1" x14ac:dyDescent="0.25">
      <c r="B338" s="9">
        <v>44849</v>
      </c>
      <c r="C338" s="2" t="s">
        <v>845</v>
      </c>
      <c r="D338" s="2" t="s">
        <v>846</v>
      </c>
      <c r="E338" s="1" t="s">
        <v>847</v>
      </c>
      <c r="F338" s="10">
        <v>1478923</v>
      </c>
      <c r="G338" s="70" t="s">
        <v>0</v>
      </c>
    </row>
    <row r="339" spans="2:7" ht="15" hidden="1" customHeight="1" x14ac:dyDescent="0.25">
      <c r="B339" s="9">
        <v>44852</v>
      </c>
      <c r="C339" s="2" t="s">
        <v>848</v>
      </c>
      <c r="D339" s="2" t="s">
        <v>849</v>
      </c>
      <c r="E339" s="1" t="s">
        <v>850</v>
      </c>
      <c r="F339" s="10">
        <v>1622400</v>
      </c>
      <c r="G339" s="70" t="s">
        <v>0</v>
      </c>
    </row>
    <row r="340" spans="2:7" ht="15" hidden="1" customHeight="1" x14ac:dyDescent="0.25">
      <c r="B340" s="9">
        <v>44852</v>
      </c>
      <c r="C340" s="2" t="s">
        <v>851</v>
      </c>
      <c r="D340" s="2" t="s">
        <v>852</v>
      </c>
      <c r="E340" s="1" t="s">
        <v>850</v>
      </c>
      <c r="F340" s="10">
        <v>2196232</v>
      </c>
      <c r="G340" s="70" t="s">
        <v>0</v>
      </c>
    </row>
    <row r="341" spans="2:7" ht="15" hidden="1" customHeight="1" x14ac:dyDescent="0.25">
      <c r="B341" s="9">
        <v>44852</v>
      </c>
      <c r="C341" s="2" t="s">
        <v>853</v>
      </c>
      <c r="D341" s="2" t="s">
        <v>854</v>
      </c>
      <c r="E341" s="1" t="s">
        <v>850</v>
      </c>
      <c r="F341" s="10">
        <v>993155</v>
      </c>
      <c r="G341" s="70" t="s">
        <v>0</v>
      </c>
    </row>
    <row r="342" spans="2:7" ht="15" hidden="1" customHeight="1" x14ac:dyDescent="0.25">
      <c r="B342" s="9">
        <v>44852</v>
      </c>
      <c r="C342" s="2" t="s">
        <v>855</v>
      </c>
      <c r="D342" s="2" t="s">
        <v>856</v>
      </c>
      <c r="E342" s="1" t="s">
        <v>857</v>
      </c>
      <c r="F342" s="10">
        <v>1264582</v>
      </c>
      <c r="G342" s="70" t="s">
        <v>0</v>
      </c>
    </row>
    <row r="343" spans="2:7" ht="15" hidden="1" customHeight="1" x14ac:dyDescent="0.25">
      <c r="B343" s="9">
        <v>44853</v>
      </c>
      <c r="C343" s="2" t="s">
        <v>858</v>
      </c>
      <c r="D343" s="2" t="s">
        <v>859</v>
      </c>
      <c r="E343" s="1" t="s">
        <v>860</v>
      </c>
      <c r="F343" s="10">
        <v>590364</v>
      </c>
      <c r="G343" s="70" t="s">
        <v>0</v>
      </c>
    </row>
    <row r="344" spans="2:7" ht="15" hidden="1" customHeight="1" x14ac:dyDescent="0.25">
      <c r="B344" s="9">
        <v>44853</v>
      </c>
      <c r="C344" s="2" t="s">
        <v>861</v>
      </c>
      <c r="D344" s="2" t="s">
        <v>862</v>
      </c>
      <c r="E344" s="1" t="s">
        <v>857</v>
      </c>
      <c r="F344" s="10">
        <v>2159963</v>
      </c>
      <c r="G344" s="70" t="s">
        <v>0</v>
      </c>
    </row>
    <row r="345" spans="2:7" ht="15" hidden="1" customHeight="1" x14ac:dyDescent="0.25">
      <c r="B345" s="9">
        <v>44853</v>
      </c>
      <c r="C345" s="2" t="s">
        <v>863</v>
      </c>
      <c r="D345" s="2" t="s">
        <v>864</v>
      </c>
      <c r="E345" s="1" t="s">
        <v>857</v>
      </c>
      <c r="F345" s="10">
        <v>1634252</v>
      </c>
      <c r="G345" s="70" t="s">
        <v>0</v>
      </c>
    </row>
    <row r="346" spans="2:7" ht="15" hidden="1" customHeight="1" x14ac:dyDescent="0.25">
      <c r="B346" s="9">
        <v>44854</v>
      </c>
      <c r="C346" s="2" t="s">
        <v>865</v>
      </c>
      <c r="D346" s="2" t="s">
        <v>866</v>
      </c>
      <c r="E346" s="1" t="s">
        <v>867</v>
      </c>
      <c r="F346" s="10">
        <v>428249</v>
      </c>
      <c r="G346" s="70" t="s">
        <v>0</v>
      </c>
    </row>
    <row r="347" spans="2:7" ht="15" hidden="1" customHeight="1" x14ac:dyDescent="0.25">
      <c r="B347" s="9">
        <v>44855</v>
      </c>
      <c r="C347" s="2" t="s">
        <v>868</v>
      </c>
      <c r="D347" s="2" t="s">
        <v>869</v>
      </c>
      <c r="E347" s="1" t="s">
        <v>847</v>
      </c>
      <c r="F347" s="10">
        <v>816863</v>
      </c>
      <c r="G347" s="70" t="s">
        <v>0</v>
      </c>
    </row>
    <row r="348" spans="2:7" ht="15" hidden="1" customHeight="1" x14ac:dyDescent="0.25">
      <c r="B348" s="9">
        <v>44856</v>
      </c>
      <c r="C348" s="2" t="s">
        <v>870</v>
      </c>
      <c r="D348" s="2" t="s">
        <v>871</v>
      </c>
      <c r="E348" s="1" t="s">
        <v>872</v>
      </c>
      <c r="F348" s="10">
        <v>1270506</v>
      </c>
      <c r="G348" s="70" t="s">
        <v>0</v>
      </c>
    </row>
    <row r="349" spans="2:7" ht="15" hidden="1" customHeight="1" x14ac:dyDescent="0.25">
      <c r="B349" s="9">
        <v>44858</v>
      </c>
      <c r="C349" s="2" t="s">
        <v>873</v>
      </c>
      <c r="D349" s="2" t="s">
        <v>874</v>
      </c>
      <c r="E349" s="1" t="s">
        <v>875</v>
      </c>
      <c r="F349" s="10">
        <v>1044756</v>
      </c>
      <c r="G349" s="70" t="s">
        <v>0</v>
      </c>
    </row>
    <row r="350" spans="2:7" ht="15" hidden="1" customHeight="1" x14ac:dyDescent="0.25">
      <c r="B350" s="9">
        <v>44858</v>
      </c>
      <c r="C350" s="2" t="s">
        <v>876</v>
      </c>
      <c r="D350" s="2" t="s">
        <v>877</v>
      </c>
      <c r="E350" s="1" t="s">
        <v>875</v>
      </c>
      <c r="F350" s="10">
        <v>1380541</v>
      </c>
      <c r="G350" s="70" t="s">
        <v>0</v>
      </c>
    </row>
    <row r="351" spans="2:7" ht="15" hidden="1" customHeight="1" x14ac:dyDescent="0.25">
      <c r="B351" s="9">
        <v>44858</v>
      </c>
      <c r="C351" s="2" t="s">
        <v>878</v>
      </c>
      <c r="D351" s="2" t="s">
        <v>879</v>
      </c>
      <c r="E351" s="1" t="s">
        <v>875</v>
      </c>
      <c r="F351" s="10">
        <v>731230</v>
      </c>
      <c r="G351" s="70" t="s">
        <v>0</v>
      </c>
    </row>
    <row r="352" spans="2:7" ht="15" hidden="1" customHeight="1" x14ac:dyDescent="0.25">
      <c r="B352" s="9">
        <v>44860</v>
      </c>
      <c r="C352" s="2" t="s">
        <v>880</v>
      </c>
      <c r="D352" s="2" t="s">
        <v>881</v>
      </c>
      <c r="E352" s="1" t="s">
        <v>882</v>
      </c>
      <c r="F352" s="10">
        <v>539742</v>
      </c>
      <c r="G352" s="70" t="s">
        <v>0</v>
      </c>
    </row>
    <row r="353" spans="2:7" ht="15" hidden="1" customHeight="1" x14ac:dyDescent="0.25">
      <c r="B353" s="9">
        <v>44861</v>
      </c>
      <c r="C353" s="2" t="s">
        <v>883</v>
      </c>
      <c r="D353" s="2" t="s">
        <v>884</v>
      </c>
      <c r="E353" s="1" t="s">
        <v>885</v>
      </c>
      <c r="F353" s="10">
        <v>957634</v>
      </c>
      <c r="G353" s="70" t="s">
        <v>0</v>
      </c>
    </row>
    <row r="354" spans="2:7" ht="15" hidden="1" customHeight="1" x14ac:dyDescent="0.25">
      <c r="B354" s="9">
        <v>44863</v>
      </c>
      <c r="C354" s="2" t="s">
        <v>886</v>
      </c>
      <c r="D354" s="2" t="s">
        <v>887</v>
      </c>
      <c r="E354" s="1" t="s">
        <v>888</v>
      </c>
      <c r="F354" s="10">
        <v>1378620</v>
      </c>
      <c r="G354" s="70" t="s">
        <v>0</v>
      </c>
    </row>
    <row r="355" spans="2:7" ht="15" hidden="1" customHeight="1" x14ac:dyDescent="0.25">
      <c r="B355" s="9">
        <v>44865</v>
      </c>
      <c r="C355" s="2" t="s">
        <v>889</v>
      </c>
      <c r="D355" s="2" t="s">
        <v>890</v>
      </c>
      <c r="E355" s="1" t="s">
        <v>891</v>
      </c>
      <c r="F355" s="10">
        <v>1410692</v>
      </c>
      <c r="G355" s="70" t="s">
        <v>0</v>
      </c>
    </row>
    <row r="356" spans="2:7" ht="15" hidden="1" customHeight="1" x14ac:dyDescent="0.25">
      <c r="B356" s="9">
        <v>44865</v>
      </c>
      <c r="C356" s="2" t="s">
        <v>892</v>
      </c>
      <c r="D356" s="2" t="s">
        <v>893</v>
      </c>
      <c r="E356" s="1" t="s">
        <v>894</v>
      </c>
      <c r="F356" s="10">
        <v>2072639</v>
      </c>
      <c r="G356" s="70" t="s">
        <v>0</v>
      </c>
    </row>
    <row r="357" spans="2:7" ht="15" hidden="1" customHeight="1" x14ac:dyDescent="0.25">
      <c r="B357" s="9">
        <v>44866</v>
      </c>
      <c r="C357" s="2" t="s">
        <v>895</v>
      </c>
      <c r="D357" s="2" t="s">
        <v>896</v>
      </c>
      <c r="E357" s="1" t="s">
        <v>897</v>
      </c>
      <c r="F357" s="10">
        <v>969921</v>
      </c>
      <c r="G357" s="70" t="s">
        <v>0</v>
      </c>
    </row>
    <row r="358" spans="2:7" ht="15" hidden="1" customHeight="1" x14ac:dyDescent="0.25">
      <c r="B358" s="9">
        <v>44866</v>
      </c>
      <c r="C358" s="2" t="s">
        <v>898</v>
      </c>
      <c r="D358" s="2" t="s">
        <v>899</v>
      </c>
      <c r="E358" s="1" t="s">
        <v>897</v>
      </c>
      <c r="F358" s="10">
        <v>783626</v>
      </c>
      <c r="G358" s="70" t="s">
        <v>0</v>
      </c>
    </row>
    <row r="359" spans="2:7" ht="15" hidden="1" customHeight="1" x14ac:dyDescent="0.25">
      <c r="B359" s="9">
        <v>44866</v>
      </c>
      <c r="C359" s="2" t="s">
        <v>900</v>
      </c>
      <c r="D359" s="2" t="s">
        <v>901</v>
      </c>
      <c r="E359" s="1" t="s">
        <v>897</v>
      </c>
      <c r="F359" s="10">
        <v>896616</v>
      </c>
      <c r="G359" s="70" t="s">
        <v>0</v>
      </c>
    </row>
    <row r="360" spans="2:7" ht="15" hidden="1" customHeight="1" x14ac:dyDescent="0.25">
      <c r="B360" s="9">
        <v>44868</v>
      </c>
      <c r="C360" s="2" t="s">
        <v>902</v>
      </c>
      <c r="D360" s="2" t="s">
        <v>903</v>
      </c>
      <c r="E360" s="1" t="s">
        <v>904</v>
      </c>
      <c r="F360" s="10">
        <v>1821930</v>
      </c>
      <c r="G360" s="70" t="s">
        <v>0</v>
      </c>
    </row>
    <row r="361" spans="2:7" ht="15" hidden="1" customHeight="1" x14ac:dyDescent="0.25">
      <c r="B361" s="9">
        <v>44869</v>
      </c>
      <c r="C361" s="2" t="s">
        <v>905</v>
      </c>
      <c r="D361" s="2" t="s">
        <v>906</v>
      </c>
      <c r="E361" s="1" t="s">
        <v>907</v>
      </c>
      <c r="F361" s="10">
        <v>1079484</v>
      </c>
      <c r="G361" s="70" t="s">
        <v>0</v>
      </c>
    </row>
    <row r="362" spans="2:7" ht="15" hidden="1" customHeight="1" x14ac:dyDescent="0.25">
      <c r="B362" s="9">
        <v>44874</v>
      </c>
      <c r="C362" s="2" t="s">
        <v>908</v>
      </c>
      <c r="D362" s="2" t="s">
        <v>909</v>
      </c>
      <c r="E362" s="1" t="s">
        <v>910</v>
      </c>
      <c r="F362" s="10">
        <v>1565693</v>
      </c>
      <c r="G362" s="70" t="s">
        <v>0</v>
      </c>
    </row>
    <row r="363" spans="2:7" ht="15" hidden="1" customHeight="1" x14ac:dyDescent="0.25">
      <c r="B363" s="9">
        <v>44874</v>
      </c>
      <c r="C363" s="2" t="s">
        <v>911</v>
      </c>
      <c r="D363" s="2" t="s">
        <v>912</v>
      </c>
      <c r="E363" s="1" t="s">
        <v>910</v>
      </c>
      <c r="F363" s="10">
        <v>1379790</v>
      </c>
      <c r="G363" s="70" t="s">
        <v>0</v>
      </c>
    </row>
    <row r="364" spans="2:7" ht="15" hidden="1" customHeight="1" x14ac:dyDescent="0.25">
      <c r="B364" s="9">
        <v>44876</v>
      </c>
      <c r="C364" s="2" t="s">
        <v>913</v>
      </c>
      <c r="D364" s="2" t="s">
        <v>914</v>
      </c>
      <c r="E364" s="1" t="s">
        <v>915</v>
      </c>
      <c r="F364" s="10">
        <v>896616</v>
      </c>
      <c r="G364" s="70" t="s">
        <v>0</v>
      </c>
    </row>
    <row r="365" spans="2:7" ht="15" hidden="1" customHeight="1" x14ac:dyDescent="0.25">
      <c r="B365" s="9">
        <v>44876</v>
      </c>
      <c r="C365" s="2" t="s">
        <v>916</v>
      </c>
      <c r="D365" s="2" t="s">
        <v>917</v>
      </c>
      <c r="E365" s="1" t="s">
        <v>918</v>
      </c>
      <c r="F365" s="10">
        <v>2411473</v>
      </c>
      <c r="G365" s="70" t="s">
        <v>0</v>
      </c>
    </row>
    <row r="366" spans="2:7" ht="15" hidden="1" customHeight="1" x14ac:dyDescent="0.25">
      <c r="B366" s="9">
        <v>44876</v>
      </c>
      <c r="C366" s="2" t="s">
        <v>919</v>
      </c>
      <c r="D366" s="2" t="s">
        <v>920</v>
      </c>
      <c r="E366" s="1" t="s">
        <v>918</v>
      </c>
      <c r="F366" s="10">
        <v>1112512</v>
      </c>
      <c r="G366" s="70" t="s">
        <v>0</v>
      </c>
    </row>
    <row r="367" spans="2:7" ht="15" hidden="1" customHeight="1" x14ac:dyDescent="0.25">
      <c r="B367" s="9">
        <v>44876</v>
      </c>
      <c r="C367" s="2" t="s">
        <v>921</v>
      </c>
      <c r="D367" s="2" t="s">
        <v>922</v>
      </c>
      <c r="E367" s="1" t="s">
        <v>918</v>
      </c>
      <c r="F367" s="10">
        <v>1208882</v>
      </c>
      <c r="G367" s="70" t="s">
        <v>0</v>
      </c>
    </row>
    <row r="368" spans="2:7" ht="15" hidden="1" customHeight="1" x14ac:dyDescent="0.25">
      <c r="B368" s="9">
        <v>44879</v>
      </c>
      <c r="C368" s="2" t="s">
        <v>923</v>
      </c>
      <c r="D368" s="2" t="s">
        <v>924</v>
      </c>
      <c r="E368" s="1" t="s">
        <v>918</v>
      </c>
      <c r="F368" s="10">
        <v>1075939</v>
      </c>
      <c r="G368" s="70" t="s">
        <v>0</v>
      </c>
    </row>
    <row r="369" spans="2:8" ht="15" hidden="1" customHeight="1" x14ac:dyDescent="0.25">
      <c r="B369" s="9">
        <v>44880</v>
      </c>
      <c r="C369" s="2" t="s">
        <v>925</v>
      </c>
      <c r="D369" s="2" t="s">
        <v>0</v>
      </c>
      <c r="E369" s="1" t="s">
        <v>926</v>
      </c>
      <c r="F369" s="10"/>
      <c r="H369" s="70">
        <v>-142121822</v>
      </c>
    </row>
    <row r="370" spans="2:8" ht="15" hidden="1" customHeight="1" x14ac:dyDescent="0.25">
      <c r="B370" s="9">
        <v>44880</v>
      </c>
      <c r="C370" s="2" t="s">
        <v>927</v>
      </c>
      <c r="D370" s="2" t="s">
        <v>0</v>
      </c>
      <c r="E370" s="1" t="s">
        <v>928</v>
      </c>
      <c r="F370" s="10"/>
      <c r="H370" s="70">
        <v>-49488136</v>
      </c>
    </row>
    <row r="371" spans="2:8" ht="15" hidden="1" customHeight="1" x14ac:dyDescent="0.25">
      <c r="B371" s="9">
        <v>44880</v>
      </c>
      <c r="C371" s="2" t="s">
        <v>929</v>
      </c>
      <c r="D371" s="2" t="s">
        <v>0</v>
      </c>
      <c r="E371" s="1" t="s">
        <v>930</v>
      </c>
      <c r="F371" s="10"/>
      <c r="H371" s="70">
        <v>-17396093</v>
      </c>
    </row>
    <row r="372" spans="2:8" ht="15" hidden="1" customHeight="1" x14ac:dyDescent="0.25">
      <c r="B372" s="9">
        <v>44880</v>
      </c>
      <c r="C372" s="2" t="s">
        <v>931</v>
      </c>
      <c r="D372" s="2" t="s">
        <v>0</v>
      </c>
      <c r="E372" s="1" t="s">
        <v>932</v>
      </c>
      <c r="F372" s="10"/>
      <c r="H372" s="70">
        <v>-60257595</v>
      </c>
    </row>
    <row r="373" spans="2:8" ht="15" hidden="1" customHeight="1" x14ac:dyDescent="0.25">
      <c r="B373" s="9">
        <v>44880</v>
      </c>
      <c r="C373" s="2" t="s">
        <v>933</v>
      </c>
      <c r="D373" s="2" t="s">
        <v>0</v>
      </c>
      <c r="E373" s="1" t="s">
        <v>934</v>
      </c>
      <c r="F373" s="10"/>
      <c r="H373" s="70">
        <v>-58476530</v>
      </c>
    </row>
    <row r="374" spans="2:8" ht="15" hidden="1" customHeight="1" x14ac:dyDescent="0.25">
      <c r="B374" s="9">
        <v>44880</v>
      </c>
      <c r="C374" s="2" t="s">
        <v>935</v>
      </c>
      <c r="D374" s="2" t="s">
        <v>0</v>
      </c>
      <c r="E374" s="1" t="s">
        <v>936</v>
      </c>
      <c r="F374" s="10"/>
      <c r="H374" s="70">
        <v>-70762629</v>
      </c>
    </row>
    <row r="375" spans="2:8" ht="15" hidden="1" customHeight="1" x14ac:dyDescent="0.25">
      <c r="B375" s="9">
        <v>44880</v>
      </c>
      <c r="C375" s="2" t="s">
        <v>937</v>
      </c>
      <c r="D375" s="2" t="s">
        <v>0</v>
      </c>
      <c r="E375" s="1" t="s">
        <v>938</v>
      </c>
      <c r="F375" s="10"/>
      <c r="H375" s="70">
        <v>-145725257</v>
      </c>
    </row>
    <row r="376" spans="2:8" ht="15" hidden="1" customHeight="1" x14ac:dyDescent="0.25">
      <c r="B376" s="9">
        <v>44880</v>
      </c>
      <c r="C376" s="2" t="s">
        <v>939</v>
      </c>
      <c r="D376" s="2" t="s">
        <v>0</v>
      </c>
      <c r="E376" s="1" t="s">
        <v>940</v>
      </c>
      <c r="F376" s="10"/>
      <c r="H376" s="70">
        <v>-48089015</v>
      </c>
    </row>
    <row r="377" spans="2:8" ht="15" hidden="1" customHeight="1" x14ac:dyDescent="0.25">
      <c r="B377" s="9">
        <v>44880</v>
      </c>
      <c r="C377" s="2" t="s">
        <v>941</v>
      </c>
      <c r="D377" s="2" t="s">
        <v>0</v>
      </c>
      <c r="E377" s="1" t="s">
        <v>942</v>
      </c>
      <c r="F377" s="10"/>
      <c r="H377" s="70">
        <v>-43746844</v>
      </c>
    </row>
    <row r="378" spans="2:8" ht="15" hidden="1" customHeight="1" x14ac:dyDescent="0.25">
      <c r="B378" s="9">
        <v>44880</v>
      </c>
      <c r="C378" s="2" t="s">
        <v>943</v>
      </c>
      <c r="D378" s="2" t="s">
        <v>0</v>
      </c>
      <c r="E378" s="1" t="s">
        <v>944</v>
      </c>
      <c r="F378" s="10"/>
      <c r="H378" s="70">
        <v>-41553703</v>
      </c>
    </row>
    <row r="379" spans="2:8" ht="15" hidden="1" customHeight="1" x14ac:dyDescent="0.25">
      <c r="B379" s="9">
        <v>44880</v>
      </c>
      <c r="C379" s="2" t="s">
        <v>945</v>
      </c>
      <c r="D379" s="2" t="s">
        <v>0</v>
      </c>
      <c r="E379" s="1" t="s">
        <v>946</v>
      </c>
      <c r="F379" s="10"/>
      <c r="H379" s="70">
        <v>-40973580</v>
      </c>
    </row>
    <row r="380" spans="2:8" ht="15" hidden="1" customHeight="1" x14ac:dyDescent="0.25">
      <c r="B380" s="9">
        <v>44880</v>
      </c>
      <c r="C380" s="2" t="s">
        <v>947</v>
      </c>
      <c r="D380" s="2" t="s">
        <v>0</v>
      </c>
      <c r="E380" s="1" t="s">
        <v>948</v>
      </c>
      <c r="F380" s="10"/>
      <c r="H380" s="70">
        <v>-55080824</v>
      </c>
    </row>
    <row r="381" spans="2:8" ht="15" hidden="1" customHeight="1" x14ac:dyDescent="0.25">
      <c r="B381" s="9">
        <v>44880</v>
      </c>
      <c r="C381" s="2" t="s">
        <v>949</v>
      </c>
      <c r="D381" s="2" t="s">
        <v>0</v>
      </c>
      <c r="E381" s="1" t="s">
        <v>950</v>
      </c>
      <c r="F381" s="10"/>
      <c r="H381" s="70">
        <v>-50537425</v>
      </c>
    </row>
    <row r="382" spans="2:8" ht="15" hidden="1" customHeight="1" x14ac:dyDescent="0.25">
      <c r="B382" s="9">
        <v>44880</v>
      </c>
      <c r="C382" s="2" t="s">
        <v>951</v>
      </c>
      <c r="D382" s="2" t="s">
        <v>952</v>
      </c>
      <c r="E382" s="1" t="s">
        <v>953</v>
      </c>
      <c r="F382" s="10">
        <v>1706549</v>
      </c>
      <c r="H382" s="70" t="s">
        <v>0</v>
      </c>
    </row>
    <row r="383" spans="2:8" ht="15" hidden="1" customHeight="1" x14ac:dyDescent="0.25">
      <c r="B383" s="9">
        <v>44881</v>
      </c>
      <c r="C383" s="2" t="s">
        <v>954</v>
      </c>
      <c r="D383" s="2" t="s">
        <v>955</v>
      </c>
      <c r="E383" s="1" t="s">
        <v>956</v>
      </c>
      <c r="F383" s="10">
        <v>1750755</v>
      </c>
      <c r="H383" s="70" t="s">
        <v>0</v>
      </c>
    </row>
    <row r="384" spans="2:8" ht="15" hidden="1" customHeight="1" x14ac:dyDescent="0.25">
      <c r="B384" s="9">
        <v>44881</v>
      </c>
      <c r="C384" s="2" t="s">
        <v>957</v>
      </c>
      <c r="D384" s="2" t="s">
        <v>958</v>
      </c>
      <c r="E384" s="1" t="s">
        <v>956</v>
      </c>
      <c r="F384" s="10">
        <v>3001763</v>
      </c>
      <c r="H384" s="70" t="s">
        <v>0</v>
      </c>
    </row>
    <row r="385" spans="2:8" ht="15" hidden="1" customHeight="1" x14ac:dyDescent="0.25">
      <c r="B385" s="9">
        <v>44881</v>
      </c>
      <c r="C385" s="2" t="s">
        <v>959</v>
      </c>
      <c r="D385" s="2" t="s">
        <v>960</v>
      </c>
      <c r="E385" s="1" t="s">
        <v>956</v>
      </c>
      <c r="F385" s="10">
        <v>969892</v>
      </c>
      <c r="H385" s="70" t="s">
        <v>0</v>
      </c>
    </row>
    <row r="386" spans="2:8" ht="15" hidden="1" customHeight="1" x14ac:dyDescent="0.25">
      <c r="B386" s="9">
        <v>44882</v>
      </c>
      <c r="C386" s="2" t="s">
        <v>961</v>
      </c>
      <c r="D386" s="2" t="s">
        <v>962</v>
      </c>
      <c r="E386" s="1" t="s">
        <v>963</v>
      </c>
      <c r="F386" s="10">
        <v>1135635</v>
      </c>
      <c r="H386" s="70" t="s">
        <v>0</v>
      </c>
    </row>
    <row r="387" spans="2:8" ht="15" hidden="1" customHeight="1" x14ac:dyDescent="0.25">
      <c r="B387" s="9">
        <v>44883</v>
      </c>
      <c r="C387" s="2" t="s">
        <v>964</v>
      </c>
      <c r="D387" s="2" t="s">
        <v>965</v>
      </c>
      <c r="E387" s="1" t="s">
        <v>966</v>
      </c>
      <c r="F387" s="10">
        <v>1253491</v>
      </c>
      <c r="H387" s="70" t="s">
        <v>0</v>
      </c>
    </row>
    <row r="388" spans="2:8" ht="15" hidden="1" customHeight="1" x14ac:dyDescent="0.25">
      <c r="B388" s="9">
        <v>44884</v>
      </c>
      <c r="C388" s="2" t="s">
        <v>967</v>
      </c>
      <c r="D388" s="2" t="s">
        <v>968</v>
      </c>
      <c r="E388" s="1" t="s">
        <v>969</v>
      </c>
      <c r="F388" s="10">
        <v>1732523</v>
      </c>
      <c r="H388" s="70" t="s">
        <v>0</v>
      </c>
    </row>
    <row r="389" spans="2:8" ht="15" hidden="1" customHeight="1" x14ac:dyDescent="0.25">
      <c r="B389" s="9">
        <v>44887</v>
      </c>
      <c r="C389" s="2" t="s">
        <v>970</v>
      </c>
      <c r="D389" s="2" t="s">
        <v>971</v>
      </c>
      <c r="E389" s="1" t="s">
        <v>972</v>
      </c>
      <c r="F389" s="10">
        <v>323846</v>
      </c>
      <c r="H389" s="70" t="s">
        <v>0</v>
      </c>
    </row>
    <row r="390" spans="2:8" ht="15" hidden="1" customHeight="1" x14ac:dyDescent="0.25">
      <c r="B390" s="9">
        <v>44887</v>
      </c>
      <c r="C390" s="2" t="s">
        <v>973</v>
      </c>
      <c r="D390" s="2" t="s">
        <v>974</v>
      </c>
      <c r="E390" s="1" t="s">
        <v>966</v>
      </c>
      <c r="F390" s="10">
        <v>596041</v>
      </c>
      <c r="H390" s="70" t="s">
        <v>0</v>
      </c>
    </row>
    <row r="391" spans="2:8" ht="15" hidden="1" customHeight="1" x14ac:dyDescent="0.25">
      <c r="B391" s="9">
        <v>44889</v>
      </c>
      <c r="C391" s="2" t="s">
        <v>975</v>
      </c>
      <c r="D391" s="2" t="s">
        <v>976</v>
      </c>
      <c r="E391" s="1" t="s">
        <v>977</v>
      </c>
      <c r="F391" s="10">
        <v>1922617</v>
      </c>
      <c r="H391" s="70" t="s">
        <v>0</v>
      </c>
    </row>
    <row r="392" spans="2:8" ht="15" hidden="1" customHeight="1" x14ac:dyDescent="0.25">
      <c r="B392" s="9">
        <v>44890</v>
      </c>
      <c r="C392" s="2" t="s">
        <v>978</v>
      </c>
      <c r="D392" s="2" t="s">
        <v>979</v>
      </c>
      <c r="E392" s="1" t="s">
        <v>980</v>
      </c>
      <c r="F392" s="10">
        <v>967991</v>
      </c>
      <c r="H392" s="70" t="s">
        <v>0</v>
      </c>
    </row>
    <row r="393" spans="2:8" ht="15" hidden="1" customHeight="1" x14ac:dyDescent="0.25">
      <c r="B393" s="9">
        <v>44894</v>
      </c>
      <c r="C393" s="2" t="s">
        <v>981</v>
      </c>
      <c r="D393" s="2" t="s">
        <v>982</v>
      </c>
      <c r="E393" s="1" t="s">
        <v>983</v>
      </c>
      <c r="F393" s="10">
        <v>1882729</v>
      </c>
      <c r="H393" s="70" t="s">
        <v>0</v>
      </c>
    </row>
    <row r="394" spans="2:8" ht="15" hidden="1" customHeight="1" x14ac:dyDescent="0.25">
      <c r="B394" s="9">
        <v>44897</v>
      </c>
      <c r="C394" s="2" t="s">
        <v>984</v>
      </c>
      <c r="D394" s="2" t="s">
        <v>0</v>
      </c>
      <c r="E394" s="1" t="s">
        <v>985</v>
      </c>
      <c r="F394" s="10"/>
      <c r="H394" s="70">
        <v>-45657012</v>
      </c>
    </row>
    <row r="395" spans="2:8" ht="15" hidden="1" customHeight="1" x14ac:dyDescent="0.25">
      <c r="B395" s="9">
        <v>44897</v>
      </c>
      <c r="C395" s="2" t="s">
        <v>986</v>
      </c>
      <c r="D395" s="2" t="s">
        <v>987</v>
      </c>
      <c r="E395" s="1" t="s">
        <v>988</v>
      </c>
      <c r="F395" s="10">
        <v>1410692</v>
      </c>
      <c r="G395" s="70" t="s">
        <v>0</v>
      </c>
    </row>
    <row r="396" spans="2:8" ht="15" hidden="1" customHeight="1" x14ac:dyDescent="0.25">
      <c r="B396" s="9">
        <v>44897</v>
      </c>
      <c r="C396" s="2" t="s">
        <v>989</v>
      </c>
      <c r="D396" s="2" t="s">
        <v>990</v>
      </c>
      <c r="E396" s="1" t="s">
        <v>988</v>
      </c>
      <c r="F396" s="10">
        <v>1223083</v>
      </c>
      <c r="G396" s="70" t="s">
        <v>0</v>
      </c>
    </row>
    <row r="397" spans="2:8" ht="15" hidden="1" customHeight="1" x14ac:dyDescent="0.25">
      <c r="B397" s="9">
        <v>44898</v>
      </c>
      <c r="C397" s="2" t="s">
        <v>991</v>
      </c>
      <c r="D397" s="2" t="s">
        <v>992</v>
      </c>
      <c r="E397" s="1" t="s">
        <v>993</v>
      </c>
      <c r="F397" s="10">
        <v>1364061</v>
      </c>
      <c r="G397" s="70" t="s">
        <v>0</v>
      </c>
    </row>
    <row r="398" spans="2:8" ht="15" hidden="1" customHeight="1" x14ac:dyDescent="0.25">
      <c r="B398" s="9">
        <v>44901</v>
      </c>
      <c r="C398" s="2" t="s">
        <v>994</v>
      </c>
      <c r="D398" s="2" t="s">
        <v>995</v>
      </c>
      <c r="E398" s="1" t="s">
        <v>996</v>
      </c>
      <c r="F398" s="10">
        <v>1997720</v>
      </c>
      <c r="G398" s="70" t="s">
        <v>0</v>
      </c>
    </row>
    <row r="399" spans="2:8" ht="15" hidden="1" customHeight="1" x14ac:dyDescent="0.25">
      <c r="B399" s="9">
        <v>44902</v>
      </c>
      <c r="C399" s="2" t="s">
        <v>997</v>
      </c>
      <c r="D399" s="2" t="s">
        <v>998</v>
      </c>
      <c r="E399" s="1" t="s">
        <v>999</v>
      </c>
      <c r="F399" s="10">
        <v>1596710</v>
      </c>
      <c r="G399" s="70" t="s">
        <v>0</v>
      </c>
    </row>
    <row r="400" spans="2:8" ht="15" hidden="1" customHeight="1" x14ac:dyDescent="0.25">
      <c r="B400" s="9">
        <v>44903</v>
      </c>
      <c r="C400" s="2" t="s">
        <v>1000</v>
      </c>
      <c r="D400" s="2" t="s">
        <v>1001</v>
      </c>
      <c r="E400" s="1" t="s">
        <v>999</v>
      </c>
      <c r="F400" s="10">
        <v>1125463</v>
      </c>
      <c r="G400" s="70" t="s">
        <v>0</v>
      </c>
    </row>
    <row r="401" spans="2:7" ht="15" hidden="1" customHeight="1" x14ac:dyDescent="0.25">
      <c r="B401" s="9">
        <v>44903</v>
      </c>
      <c r="C401" s="2" t="s">
        <v>1002</v>
      </c>
      <c r="D401" s="2" t="s">
        <v>1003</v>
      </c>
      <c r="E401" s="1" t="s">
        <v>1004</v>
      </c>
      <c r="F401" s="10">
        <v>1079484</v>
      </c>
      <c r="G401" s="70" t="s">
        <v>0</v>
      </c>
    </row>
    <row r="402" spans="2:7" ht="15" hidden="1" customHeight="1" x14ac:dyDescent="0.25">
      <c r="B402" s="9">
        <v>44904</v>
      </c>
      <c r="C402" s="2" t="s">
        <v>1005</v>
      </c>
      <c r="D402" s="2" t="s">
        <v>1006</v>
      </c>
      <c r="E402" s="1" t="s">
        <v>1007</v>
      </c>
      <c r="F402" s="10">
        <v>2259417</v>
      </c>
      <c r="G402" s="70" t="s">
        <v>0</v>
      </c>
    </row>
    <row r="403" spans="2:7" ht="15" hidden="1" customHeight="1" x14ac:dyDescent="0.25">
      <c r="B403" s="9">
        <v>44905</v>
      </c>
      <c r="C403" s="2" t="s">
        <v>1008</v>
      </c>
      <c r="D403" s="2" t="s">
        <v>1009</v>
      </c>
      <c r="E403" s="1" t="s">
        <v>1010</v>
      </c>
      <c r="F403" s="10">
        <v>1140501</v>
      </c>
      <c r="G403" s="70" t="s">
        <v>0</v>
      </c>
    </row>
    <row r="404" spans="2:7" ht="15" hidden="1" customHeight="1" x14ac:dyDescent="0.25">
      <c r="B404" s="9">
        <v>44907</v>
      </c>
      <c r="C404" s="2" t="s">
        <v>1011</v>
      </c>
      <c r="D404" s="2" t="s">
        <v>1012</v>
      </c>
      <c r="E404" s="1" t="s">
        <v>1013</v>
      </c>
      <c r="F404" s="10">
        <v>539742</v>
      </c>
      <c r="G404" s="70" t="s">
        <v>0</v>
      </c>
    </row>
    <row r="405" spans="2:7" ht="15" hidden="1" customHeight="1" x14ac:dyDescent="0.25">
      <c r="B405" s="9">
        <v>44907</v>
      </c>
      <c r="C405" s="2" t="s">
        <v>1014</v>
      </c>
      <c r="D405" s="2" t="s">
        <v>1015</v>
      </c>
      <c r="E405" s="1" t="s">
        <v>1013</v>
      </c>
      <c r="F405" s="10">
        <v>2979617</v>
      </c>
      <c r="G405" s="70" t="s">
        <v>0</v>
      </c>
    </row>
    <row r="406" spans="2:7" ht="15" hidden="1" customHeight="1" x14ac:dyDescent="0.25">
      <c r="B406" s="9">
        <v>44908</v>
      </c>
      <c r="C406" s="2" t="s">
        <v>1016</v>
      </c>
      <c r="D406" s="2" t="s">
        <v>1017</v>
      </c>
      <c r="E406" s="1" t="s">
        <v>1018</v>
      </c>
      <c r="F406" s="10">
        <v>1330257</v>
      </c>
      <c r="G406" s="70" t="s">
        <v>0</v>
      </c>
    </row>
    <row r="407" spans="2:7" ht="15" hidden="1" customHeight="1" x14ac:dyDescent="0.25">
      <c r="B407" s="9">
        <v>44908</v>
      </c>
      <c r="C407" s="2" t="s">
        <v>1019</v>
      </c>
      <c r="D407" s="2" t="s">
        <v>1020</v>
      </c>
      <c r="E407" s="1" t="s">
        <v>1018</v>
      </c>
      <c r="F407" s="10">
        <v>1692831</v>
      </c>
      <c r="G407" s="70" t="s">
        <v>0</v>
      </c>
    </row>
    <row r="408" spans="2:7" ht="15" hidden="1" customHeight="1" x14ac:dyDescent="0.25">
      <c r="B408" s="9">
        <v>44909</v>
      </c>
      <c r="C408" s="2" t="s">
        <v>1021</v>
      </c>
      <c r="D408" s="2" t="s">
        <v>1022</v>
      </c>
      <c r="E408" s="1" t="s">
        <v>1023</v>
      </c>
      <c r="F408" s="10">
        <v>1907137</v>
      </c>
      <c r="G408" s="70" t="s">
        <v>0</v>
      </c>
    </row>
    <row r="409" spans="2:7" ht="15" hidden="1" customHeight="1" x14ac:dyDescent="0.25">
      <c r="B409" s="9">
        <v>44909</v>
      </c>
      <c r="C409" s="2" t="s">
        <v>1024</v>
      </c>
      <c r="D409" s="2" t="s">
        <v>1025</v>
      </c>
      <c r="E409" s="1" t="s">
        <v>1023</v>
      </c>
      <c r="F409" s="10">
        <v>1095517</v>
      </c>
      <c r="G409" s="70" t="s">
        <v>0</v>
      </c>
    </row>
    <row r="410" spans="2:7" ht="15" hidden="1" customHeight="1" x14ac:dyDescent="0.25">
      <c r="B410" s="9">
        <v>44911</v>
      </c>
      <c r="C410" s="2" t="s">
        <v>1026</v>
      </c>
      <c r="D410" s="2" t="s">
        <v>1027</v>
      </c>
      <c r="E410" s="1" t="s">
        <v>1028</v>
      </c>
      <c r="F410" s="10">
        <v>1364061</v>
      </c>
      <c r="G410" s="70" t="s">
        <v>0</v>
      </c>
    </row>
    <row r="411" spans="2:7" ht="15" hidden="1" customHeight="1" x14ac:dyDescent="0.25">
      <c r="B411" s="9">
        <v>44911</v>
      </c>
      <c r="C411" s="2" t="s">
        <v>1029</v>
      </c>
      <c r="D411" s="2" t="s">
        <v>1030</v>
      </c>
      <c r="E411" s="1" t="s">
        <v>1028</v>
      </c>
      <c r="F411" s="10">
        <v>1803459</v>
      </c>
      <c r="G411" s="70" t="s">
        <v>0</v>
      </c>
    </row>
    <row r="412" spans="2:7" ht="15" hidden="1" customHeight="1" x14ac:dyDescent="0.25">
      <c r="B412" s="9">
        <v>44915</v>
      </c>
      <c r="C412" s="2" t="s">
        <v>1031</v>
      </c>
      <c r="D412" s="2" t="s">
        <v>1032</v>
      </c>
      <c r="E412" s="1" t="s">
        <v>1033</v>
      </c>
      <c r="F412" s="10">
        <v>1596792</v>
      </c>
      <c r="G412" s="70" t="s">
        <v>0</v>
      </c>
    </row>
    <row r="413" spans="2:7" ht="15" hidden="1" customHeight="1" x14ac:dyDescent="0.25">
      <c r="B413" s="9">
        <v>44915</v>
      </c>
      <c r="C413" s="2" t="s">
        <v>1034</v>
      </c>
      <c r="D413" s="2" t="s">
        <v>1035</v>
      </c>
      <c r="E413" s="1" t="s">
        <v>1033</v>
      </c>
      <c r="F413" s="10">
        <v>941943</v>
      </c>
      <c r="G413" s="70" t="s">
        <v>0</v>
      </c>
    </row>
    <row r="414" spans="2:7" ht="15" hidden="1" customHeight="1" x14ac:dyDescent="0.25">
      <c r="B414" s="9">
        <v>44916</v>
      </c>
      <c r="C414" s="2" t="s">
        <v>1036</v>
      </c>
      <c r="D414" s="2" t="s">
        <v>1037</v>
      </c>
      <c r="E414" s="1" t="s">
        <v>1038</v>
      </c>
      <c r="F414" s="10">
        <v>656826</v>
      </c>
      <c r="G414" s="70" t="s">
        <v>0</v>
      </c>
    </row>
    <row r="415" spans="2:7" ht="15" hidden="1" customHeight="1" x14ac:dyDescent="0.25">
      <c r="B415" s="9">
        <v>44916</v>
      </c>
      <c r="C415" s="2" t="s">
        <v>1039</v>
      </c>
      <c r="D415" s="2" t="s">
        <v>1040</v>
      </c>
      <c r="E415" s="1" t="s">
        <v>1038</v>
      </c>
      <c r="F415" s="10">
        <v>1253491</v>
      </c>
      <c r="G415" s="70" t="s">
        <v>0</v>
      </c>
    </row>
    <row r="416" spans="2:7" ht="15" hidden="1" customHeight="1" x14ac:dyDescent="0.25">
      <c r="B416" s="9">
        <v>44917</v>
      </c>
      <c r="C416" s="2" t="s">
        <v>1041</v>
      </c>
      <c r="D416" s="2" t="s">
        <v>1042</v>
      </c>
      <c r="E416" s="1" t="s">
        <v>1043</v>
      </c>
      <c r="F416" s="10">
        <v>1609481</v>
      </c>
      <c r="G416" s="70" t="s">
        <v>0</v>
      </c>
    </row>
    <row r="417" spans="2:7" ht="15" hidden="1" customHeight="1" x14ac:dyDescent="0.25">
      <c r="B417" s="9">
        <v>44917</v>
      </c>
      <c r="C417" s="2" t="s">
        <v>1044</v>
      </c>
      <c r="D417" s="2" t="s">
        <v>1045</v>
      </c>
      <c r="E417" s="1" t="s">
        <v>1043</v>
      </c>
      <c r="F417" s="10">
        <v>837921</v>
      </c>
      <c r="G417" s="70" t="s">
        <v>0</v>
      </c>
    </row>
    <row r="418" spans="2:7" ht="15" hidden="1" customHeight="1" x14ac:dyDescent="0.25">
      <c r="B418" s="9">
        <v>44918</v>
      </c>
      <c r="C418" s="2" t="s">
        <v>1046</v>
      </c>
      <c r="D418" s="2" t="s">
        <v>1047</v>
      </c>
      <c r="E418" s="1" t="s">
        <v>1043</v>
      </c>
      <c r="F418" s="10">
        <v>1066217</v>
      </c>
      <c r="G418" s="70" t="s">
        <v>0</v>
      </c>
    </row>
    <row r="419" spans="2:7" ht="15" hidden="1" customHeight="1" x14ac:dyDescent="0.25">
      <c r="B419" s="9">
        <v>44918</v>
      </c>
      <c r="C419" s="2" t="s">
        <v>1048</v>
      </c>
      <c r="D419" s="2" t="s">
        <v>1049</v>
      </c>
      <c r="E419" s="1" t="s">
        <v>1043</v>
      </c>
      <c r="F419" s="10">
        <v>1112512</v>
      </c>
      <c r="G419" s="70" t="s">
        <v>0</v>
      </c>
    </row>
    <row r="420" spans="2:7" ht="15" hidden="1" customHeight="1" x14ac:dyDescent="0.25">
      <c r="B420" s="9">
        <v>44921</v>
      </c>
      <c r="C420" s="2" t="s">
        <v>1050</v>
      </c>
      <c r="D420" s="2" t="s">
        <v>1051</v>
      </c>
      <c r="E420" s="1" t="s">
        <v>1052</v>
      </c>
      <c r="F420" s="10"/>
      <c r="G420" s="70">
        <v>-1335280</v>
      </c>
    </row>
    <row r="421" spans="2:7" ht="15" hidden="1" customHeight="1" x14ac:dyDescent="0.25">
      <c r="B421" s="9">
        <v>44921</v>
      </c>
      <c r="C421" s="2" t="s">
        <v>1053</v>
      </c>
      <c r="D421" s="2" t="s">
        <v>1054</v>
      </c>
      <c r="E421" s="1" t="s">
        <v>1055</v>
      </c>
      <c r="F421" s="10">
        <v>1303685</v>
      </c>
      <c r="G421" s="70" t="s">
        <v>0</v>
      </c>
    </row>
    <row r="422" spans="2:7" ht="15" hidden="1" customHeight="1" x14ac:dyDescent="0.25">
      <c r="B422" s="9">
        <v>44922</v>
      </c>
      <c r="C422" s="2" t="s">
        <v>1056</v>
      </c>
      <c r="D422" s="2" t="s">
        <v>1057</v>
      </c>
      <c r="E422" s="1" t="s">
        <v>1058</v>
      </c>
      <c r="F422" s="10">
        <v>1361439</v>
      </c>
      <c r="G422" s="70" t="s">
        <v>0</v>
      </c>
    </row>
    <row r="423" spans="2:7" ht="15" hidden="1" customHeight="1" x14ac:dyDescent="0.25">
      <c r="B423" s="9">
        <v>44923</v>
      </c>
      <c r="C423" s="2" t="s">
        <v>1059</v>
      </c>
      <c r="D423" s="2" t="s">
        <v>1060</v>
      </c>
      <c r="E423" s="1" t="s">
        <v>1061</v>
      </c>
      <c r="F423" s="10">
        <v>1964820</v>
      </c>
      <c r="G423" s="70" t="s">
        <v>0</v>
      </c>
    </row>
    <row r="424" spans="2:7" ht="15" hidden="1" customHeight="1" x14ac:dyDescent="0.25">
      <c r="B424" s="9">
        <v>44923</v>
      </c>
      <c r="C424" s="2" t="s">
        <v>1062</v>
      </c>
      <c r="D424" s="2" t="s">
        <v>1063</v>
      </c>
      <c r="E424" s="1" t="s">
        <v>1061</v>
      </c>
      <c r="F424" s="10">
        <v>1012228</v>
      </c>
      <c r="G424" s="70" t="s">
        <v>0</v>
      </c>
    </row>
    <row r="425" spans="2:7" ht="15" hidden="1" customHeight="1" x14ac:dyDescent="0.25">
      <c r="B425" s="9">
        <v>44925</v>
      </c>
      <c r="C425" s="2" t="s">
        <v>1064</v>
      </c>
      <c r="D425" s="2" t="s">
        <v>1065</v>
      </c>
      <c r="E425" s="1" t="s">
        <v>1066</v>
      </c>
      <c r="F425" s="10"/>
      <c r="G425" s="70">
        <v>-1326603</v>
      </c>
    </row>
    <row r="426" spans="2:7" ht="15" hidden="1" customHeight="1" x14ac:dyDescent="0.25">
      <c r="B426" s="9">
        <v>44926</v>
      </c>
      <c r="C426" s="2" t="s">
        <v>1067</v>
      </c>
      <c r="D426" s="2" t="s">
        <v>1068</v>
      </c>
      <c r="E426" s="1" t="s">
        <v>1069</v>
      </c>
      <c r="F426" s="10">
        <v>2107690</v>
      </c>
      <c r="G426" s="70" t="s">
        <v>0</v>
      </c>
    </row>
    <row r="427" spans="2:7" hidden="1" x14ac:dyDescent="0.25">
      <c r="B427" s="9">
        <v>44926</v>
      </c>
      <c r="C427" s="11" t="s">
        <v>0</v>
      </c>
      <c r="D427" s="11" t="s">
        <v>0</v>
      </c>
      <c r="E427" s="11" t="s">
        <v>1070</v>
      </c>
      <c r="F427" s="12">
        <v>122473884</v>
      </c>
      <c r="G427" s="70" t="s">
        <v>0</v>
      </c>
    </row>
    <row r="428" spans="2:7" x14ac:dyDescent="0.25">
      <c r="F428">
        <f>SUBTOTAL(9,F3:F427)</f>
        <v>558578862</v>
      </c>
    </row>
  </sheetData>
  <autoFilter ref="B2:G427" xr:uid="{00000000-0001-0000-0000-000000000000}">
    <filterColumn colId="0">
      <filters calendarType="gregorian">
        <dateGroupItem year="2022" month="1" dateTimeGrouping="month"/>
      </filters>
    </filterColumn>
  </autoFilter>
  <hyperlinks>
    <hyperlink ref="C4" r:id="rId1" xr:uid="{00000000-0004-0000-0000-000000000000}"/>
    <hyperlink ref="D4" r:id="rId2" xr:uid="{00000000-0004-0000-0000-000001000000}"/>
    <hyperlink ref="C5" r:id="rId3" xr:uid="{00000000-0004-0000-0000-000002000000}"/>
    <hyperlink ref="D5" r:id="rId4" xr:uid="{00000000-0004-0000-0000-000003000000}"/>
    <hyperlink ref="C6" r:id="rId5" xr:uid="{00000000-0004-0000-0000-000004000000}"/>
    <hyperlink ref="D6" r:id="rId6" xr:uid="{00000000-0004-0000-0000-000005000000}"/>
    <hyperlink ref="C7" r:id="rId7" xr:uid="{00000000-0004-0000-0000-000006000000}"/>
    <hyperlink ref="D7" r:id="rId8" xr:uid="{00000000-0004-0000-0000-000007000000}"/>
    <hyperlink ref="C8" r:id="rId9" xr:uid="{00000000-0004-0000-0000-000008000000}"/>
    <hyperlink ref="D8" r:id="rId10" xr:uid="{00000000-0004-0000-0000-000009000000}"/>
    <hyperlink ref="C9" r:id="rId11" xr:uid="{00000000-0004-0000-0000-00000A000000}"/>
    <hyperlink ref="D9" r:id="rId12" xr:uid="{00000000-0004-0000-0000-00000B000000}"/>
    <hyperlink ref="C10" r:id="rId13" xr:uid="{00000000-0004-0000-0000-00000C000000}"/>
    <hyperlink ref="D10" r:id="rId14" xr:uid="{00000000-0004-0000-0000-00000D000000}"/>
    <hyperlink ref="C11" r:id="rId15" xr:uid="{00000000-0004-0000-0000-00000E000000}"/>
    <hyperlink ref="D11" r:id="rId16" xr:uid="{00000000-0004-0000-0000-00000F000000}"/>
    <hyperlink ref="C12" r:id="rId17" xr:uid="{00000000-0004-0000-0000-000010000000}"/>
    <hyperlink ref="D12" r:id="rId18" xr:uid="{00000000-0004-0000-0000-000011000000}"/>
    <hyperlink ref="C13" r:id="rId19" xr:uid="{00000000-0004-0000-0000-000012000000}"/>
    <hyperlink ref="D13" r:id="rId20" xr:uid="{00000000-0004-0000-0000-000013000000}"/>
    <hyperlink ref="C14" r:id="rId21" xr:uid="{00000000-0004-0000-0000-000014000000}"/>
    <hyperlink ref="D14" r:id="rId22" xr:uid="{00000000-0004-0000-0000-000015000000}"/>
    <hyperlink ref="C15" r:id="rId23" xr:uid="{00000000-0004-0000-0000-000016000000}"/>
    <hyperlink ref="D15" r:id="rId24" xr:uid="{00000000-0004-0000-0000-000017000000}"/>
    <hyperlink ref="C16" r:id="rId25" xr:uid="{00000000-0004-0000-0000-000018000000}"/>
    <hyperlink ref="D16" r:id="rId26" xr:uid="{00000000-0004-0000-0000-000019000000}"/>
    <hyperlink ref="C17" r:id="rId27" xr:uid="{00000000-0004-0000-0000-00001A000000}"/>
    <hyperlink ref="D17" r:id="rId28" xr:uid="{00000000-0004-0000-0000-00001B000000}"/>
    <hyperlink ref="C18" r:id="rId29" xr:uid="{00000000-0004-0000-0000-00001C000000}"/>
    <hyperlink ref="D18" r:id="rId30" xr:uid="{00000000-0004-0000-0000-00001D000000}"/>
    <hyperlink ref="C19" r:id="rId31" xr:uid="{00000000-0004-0000-0000-00001E000000}"/>
    <hyperlink ref="D19" r:id="rId32" xr:uid="{00000000-0004-0000-0000-00001F000000}"/>
    <hyperlink ref="C20" r:id="rId33" xr:uid="{00000000-0004-0000-0000-000020000000}"/>
    <hyperlink ref="D20" r:id="rId34" xr:uid="{00000000-0004-0000-0000-000021000000}"/>
    <hyperlink ref="C21" r:id="rId35" xr:uid="{00000000-0004-0000-0000-000022000000}"/>
    <hyperlink ref="D21" r:id="rId36" xr:uid="{00000000-0004-0000-0000-000023000000}"/>
    <hyperlink ref="C22" r:id="rId37" xr:uid="{00000000-0004-0000-0000-000024000000}"/>
    <hyperlink ref="D22" r:id="rId38" xr:uid="{00000000-0004-0000-0000-000025000000}"/>
    <hyperlink ref="C23" r:id="rId39" xr:uid="{00000000-0004-0000-0000-000026000000}"/>
    <hyperlink ref="D23" r:id="rId40" xr:uid="{00000000-0004-0000-0000-000027000000}"/>
    <hyperlink ref="C24" r:id="rId41" xr:uid="{00000000-0004-0000-0000-000028000000}"/>
    <hyperlink ref="D24" r:id="rId42" xr:uid="{00000000-0004-0000-0000-000029000000}"/>
    <hyperlink ref="C25" r:id="rId43" xr:uid="{00000000-0004-0000-0000-00002A000000}"/>
    <hyperlink ref="D25" r:id="rId44" xr:uid="{00000000-0004-0000-0000-00002B000000}"/>
    <hyperlink ref="C26" r:id="rId45" xr:uid="{00000000-0004-0000-0000-00002C000000}"/>
    <hyperlink ref="D26" r:id="rId46" xr:uid="{00000000-0004-0000-0000-00002D000000}"/>
    <hyperlink ref="C27" r:id="rId47" xr:uid="{00000000-0004-0000-0000-00002E000000}"/>
    <hyperlink ref="D27" r:id="rId48" xr:uid="{00000000-0004-0000-0000-00002F000000}"/>
    <hyperlink ref="C28" r:id="rId49" xr:uid="{00000000-0004-0000-0000-000030000000}"/>
    <hyperlink ref="D28" r:id="rId50" xr:uid="{00000000-0004-0000-0000-000031000000}"/>
    <hyperlink ref="C29" r:id="rId51" xr:uid="{00000000-0004-0000-0000-000032000000}"/>
    <hyperlink ref="D29" r:id="rId52" xr:uid="{00000000-0004-0000-0000-000033000000}"/>
    <hyperlink ref="C30" r:id="rId53" xr:uid="{00000000-0004-0000-0000-000034000000}"/>
    <hyperlink ref="D30" r:id="rId54" xr:uid="{00000000-0004-0000-0000-000035000000}"/>
    <hyperlink ref="C31" r:id="rId55" xr:uid="{00000000-0004-0000-0000-000036000000}"/>
    <hyperlink ref="D31" r:id="rId56" xr:uid="{00000000-0004-0000-0000-000037000000}"/>
    <hyperlink ref="C32" r:id="rId57" xr:uid="{00000000-0004-0000-0000-000038000000}"/>
    <hyperlink ref="D32" r:id="rId58" xr:uid="{00000000-0004-0000-0000-000039000000}"/>
    <hyperlink ref="C33" r:id="rId59" xr:uid="{00000000-0004-0000-0000-00003A000000}"/>
    <hyperlink ref="D33" r:id="rId60" xr:uid="{00000000-0004-0000-0000-00003B000000}"/>
    <hyperlink ref="C34" r:id="rId61" xr:uid="{00000000-0004-0000-0000-00003C000000}"/>
    <hyperlink ref="D34" r:id="rId62" xr:uid="{00000000-0004-0000-0000-00003D000000}"/>
    <hyperlink ref="C35" r:id="rId63" xr:uid="{00000000-0004-0000-0000-00003E000000}"/>
    <hyperlink ref="D35" r:id="rId64" xr:uid="{00000000-0004-0000-0000-00003F000000}"/>
    <hyperlink ref="C36" r:id="rId65" xr:uid="{00000000-0004-0000-0000-000040000000}"/>
    <hyperlink ref="D36" r:id="rId66" xr:uid="{00000000-0004-0000-0000-000041000000}"/>
    <hyperlink ref="C37" r:id="rId67" xr:uid="{00000000-0004-0000-0000-000042000000}"/>
    <hyperlink ref="D37" r:id="rId68" xr:uid="{00000000-0004-0000-0000-000043000000}"/>
    <hyperlink ref="C38" r:id="rId69" xr:uid="{00000000-0004-0000-0000-000044000000}"/>
    <hyperlink ref="D38" r:id="rId70" xr:uid="{00000000-0004-0000-0000-000045000000}"/>
    <hyperlink ref="C39" r:id="rId71" xr:uid="{00000000-0004-0000-0000-000046000000}"/>
    <hyperlink ref="D39" r:id="rId72" xr:uid="{00000000-0004-0000-0000-000047000000}"/>
    <hyperlink ref="C40" r:id="rId73" xr:uid="{00000000-0004-0000-0000-000048000000}"/>
    <hyperlink ref="D40" r:id="rId74" xr:uid="{00000000-0004-0000-0000-000049000000}"/>
    <hyperlink ref="C41" r:id="rId75" xr:uid="{00000000-0004-0000-0000-00004A000000}"/>
    <hyperlink ref="D41" r:id="rId76" xr:uid="{00000000-0004-0000-0000-00004B000000}"/>
    <hyperlink ref="C42" r:id="rId77" xr:uid="{00000000-0004-0000-0000-00004C000000}"/>
    <hyperlink ref="D42" r:id="rId78" xr:uid="{00000000-0004-0000-0000-00004D000000}"/>
    <hyperlink ref="C43" r:id="rId79" xr:uid="{00000000-0004-0000-0000-00004E000000}"/>
    <hyperlink ref="D43" r:id="rId80" xr:uid="{00000000-0004-0000-0000-00004F000000}"/>
    <hyperlink ref="C44" r:id="rId81" xr:uid="{00000000-0004-0000-0000-000050000000}"/>
    <hyperlink ref="D44" r:id="rId82" xr:uid="{00000000-0004-0000-0000-000051000000}"/>
    <hyperlink ref="C45" r:id="rId83" xr:uid="{00000000-0004-0000-0000-000052000000}"/>
    <hyperlink ref="D45" r:id="rId84" xr:uid="{00000000-0004-0000-0000-000053000000}"/>
    <hyperlink ref="C46" r:id="rId85" xr:uid="{00000000-0004-0000-0000-000054000000}"/>
    <hyperlink ref="D46" r:id="rId86" xr:uid="{00000000-0004-0000-0000-000055000000}"/>
    <hyperlink ref="C47" r:id="rId87" xr:uid="{00000000-0004-0000-0000-000056000000}"/>
    <hyperlink ref="D47" r:id="rId88" xr:uid="{00000000-0004-0000-0000-000057000000}"/>
    <hyperlink ref="C48" r:id="rId89" xr:uid="{00000000-0004-0000-0000-000058000000}"/>
    <hyperlink ref="D48" r:id="rId90" xr:uid="{00000000-0004-0000-0000-000059000000}"/>
    <hyperlink ref="C49" r:id="rId91" xr:uid="{00000000-0004-0000-0000-00005A000000}"/>
    <hyperlink ref="D49" r:id="rId92" xr:uid="{00000000-0004-0000-0000-00005B000000}"/>
    <hyperlink ref="C50" r:id="rId93" xr:uid="{00000000-0004-0000-0000-00005C000000}"/>
    <hyperlink ref="D50" r:id="rId94" xr:uid="{00000000-0004-0000-0000-00005D000000}"/>
    <hyperlink ref="C51" r:id="rId95" xr:uid="{00000000-0004-0000-0000-00005E000000}"/>
    <hyperlink ref="D51" r:id="rId96" xr:uid="{00000000-0004-0000-0000-00005F000000}"/>
    <hyperlink ref="C52" r:id="rId97" xr:uid="{00000000-0004-0000-0000-000060000000}"/>
    <hyperlink ref="D52" r:id="rId98" xr:uid="{00000000-0004-0000-0000-000061000000}"/>
    <hyperlink ref="C53" r:id="rId99" xr:uid="{00000000-0004-0000-0000-000062000000}"/>
    <hyperlink ref="D53" r:id="rId100" xr:uid="{00000000-0004-0000-0000-000063000000}"/>
    <hyperlink ref="C54" r:id="rId101" xr:uid="{00000000-0004-0000-0000-000064000000}"/>
    <hyperlink ref="D54" r:id="rId102" xr:uid="{00000000-0004-0000-0000-000065000000}"/>
    <hyperlink ref="C55" r:id="rId103" xr:uid="{00000000-0004-0000-0000-000066000000}"/>
    <hyperlink ref="D55" r:id="rId104" xr:uid="{00000000-0004-0000-0000-000067000000}"/>
    <hyperlink ref="C56" r:id="rId105" xr:uid="{00000000-0004-0000-0000-000068000000}"/>
    <hyperlink ref="D56" r:id="rId106" xr:uid="{00000000-0004-0000-0000-000069000000}"/>
    <hyperlink ref="C57" r:id="rId107" xr:uid="{00000000-0004-0000-0000-00006A000000}"/>
    <hyperlink ref="D57" r:id="rId108" xr:uid="{00000000-0004-0000-0000-00006B000000}"/>
    <hyperlink ref="C58" r:id="rId109" xr:uid="{00000000-0004-0000-0000-00006C000000}"/>
    <hyperlink ref="D58" r:id="rId110" xr:uid="{00000000-0004-0000-0000-00006D000000}"/>
    <hyperlink ref="C59" r:id="rId111" xr:uid="{00000000-0004-0000-0000-00006E000000}"/>
    <hyperlink ref="D59" r:id="rId112" xr:uid="{00000000-0004-0000-0000-00006F000000}"/>
    <hyperlink ref="C60" r:id="rId113" xr:uid="{00000000-0004-0000-0000-000070000000}"/>
    <hyperlink ref="D60" r:id="rId114" xr:uid="{00000000-0004-0000-0000-000071000000}"/>
    <hyperlink ref="C61" r:id="rId115" xr:uid="{00000000-0004-0000-0000-000072000000}"/>
    <hyperlink ref="D61" r:id="rId116" xr:uid="{00000000-0004-0000-0000-000073000000}"/>
    <hyperlink ref="C62" r:id="rId117" xr:uid="{00000000-0004-0000-0000-000074000000}"/>
    <hyperlink ref="D62" r:id="rId118" xr:uid="{00000000-0004-0000-0000-000075000000}"/>
    <hyperlink ref="C63" r:id="rId119" xr:uid="{00000000-0004-0000-0000-000076000000}"/>
    <hyperlink ref="D63" r:id="rId120" xr:uid="{00000000-0004-0000-0000-000077000000}"/>
    <hyperlink ref="C64" r:id="rId121" xr:uid="{00000000-0004-0000-0000-000078000000}"/>
    <hyperlink ref="D64" r:id="rId122" xr:uid="{00000000-0004-0000-0000-000079000000}"/>
    <hyperlink ref="C65" r:id="rId123" xr:uid="{00000000-0004-0000-0000-00007A000000}"/>
    <hyperlink ref="D65" r:id="rId124" xr:uid="{00000000-0004-0000-0000-00007B000000}"/>
    <hyperlink ref="C66" r:id="rId125" xr:uid="{00000000-0004-0000-0000-00007C000000}"/>
    <hyperlink ref="D66" r:id="rId126" xr:uid="{00000000-0004-0000-0000-00007D000000}"/>
    <hyperlink ref="C67" r:id="rId127" xr:uid="{00000000-0004-0000-0000-00007E000000}"/>
    <hyperlink ref="D67" r:id="rId128" xr:uid="{00000000-0004-0000-0000-00007F000000}"/>
    <hyperlink ref="C68" r:id="rId129" xr:uid="{00000000-0004-0000-0000-000080000000}"/>
    <hyperlink ref="D68" r:id="rId130" xr:uid="{00000000-0004-0000-0000-000081000000}"/>
    <hyperlink ref="C69" r:id="rId131" xr:uid="{00000000-0004-0000-0000-000082000000}"/>
    <hyperlink ref="D69" r:id="rId132" xr:uid="{00000000-0004-0000-0000-000083000000}"/>
    <hyperlink ref="C70" r:id="rId133" xr:uid="{00000000-0004-0000-0000-000084000000}"/>
    <hyperlink ref="D70" r:id="rId134" xr:uid="{00000000-0004-0000-0000-000085000000}"/>
    <hyperlink ref="C71" r:id="rId135" xr:uid="{00000000-0004-0000-0000-000086000000}"/>
    <hyperlink ref="D71" r:id="rId136" xr:uid="{00000000-0004-0000-0000-000087000000}"/>
    <hyperlink ref="C72" r:id="rId137" xr:uid="{00000000-0004-0000-0000-000088000000}"/>
    <hyperlink ref="D72" r:id="rId138" xr:uid="{00000000-0004-0000-0000-000089000000}"/>
    <hyperlink ref="C73" r:id="rId139" xr:uid="{00000000-0004-0000-0000-00008A000000}"/>
    <hyperlink ref="D73" r:id="rId140" xr:uid="{00000000-0004-0000-0000-00008B000000}"/>
    <hyperlink ref="C74" r:id="rId141" xr:uid="{00000000-0004-0000-0000-00008C000000}"/>
    <hyperlink ref="D74" r:id="rId142" xr:uid="{00000000-0004-0000-0000-00008D000000}"/>
    <hyperlink ref="C75" r:id="rId143" xr:uid="{00000000-0004-0000-0000-00008E000000}"/>
    <hyperlink ref="D75" r:id="rId144" xr:uid="{00000000-0004-0000-0000-00008F000000}"/>
    <hyperlink ref="C76" r:id="rId145" xr:uid="{00000000-0004-0000-0000-000090000000}"/>
    <hyperlink ref="D76" r:id="rId146" xr:uid="{00000000-0004-0000-0000-000091000000}"/>
    <hyperlink ref="C77" r:id="rId147" xr:uid="{00000000-0004-0000-0000-000092000000}"/>
    <hyperlink ref="D77" r:id="rId148" xr:uid="{00000000-0004-0000-0000-000093000000}"/>
    <hyperlink ref="C78" r:id="rId149" xr:uid="{00000000-0004-0000-0000-000094000000}"/>
    <hyperlink ref="D78" r:id="rId150" xr:uid="{00000000-0004-0000-0000-000095000000}"/>
    <hyperlink ref="C79" r:id="rId151" xr:uid="{00000000-0004-0000-0000-000096000000}"/>
    <hyperlink ref="D79" r:id="rId152" xr:uid="{00000000-0004-0000-0000-000097000000}"/>
    <hyperlink ref="C80" r:id="rId153" xr:uid="{00000000-0004-0000-0000-000098000000}"/>
    <hyperlink ref="D80" r:id="rId154" xr:uid="{00000000-0004-0000-0000-000099000000}"/>
    <hyperlink ref="C81" r:id="rId155" xr:uid="{00000000-0004-0000-0000-00009A000000}"/>
    <hyperlink ref="D81" r:id="rId156" xr:uid="{00000000-0004-0000-0000-00009B000000}"/>
    <hyperlink ref="C82" r:id="rId157" xr:uid="{00000000-0004-0000-0000-00009C000000}"/>
    <hyperlink ref="D82" r:id="rId158" xr:uid="{00000000-0004-0000-0000-00009D000000}"/>
    <hyperlink ref="C83" r:id="rId159" xr:uid="{00000000-0004-0000-0000-00009E000000}"/>
    <hyperlink ref="D83" r:id="rId160" xr:uid="{00000000-0004-0000-0000-00009F000000}"/>
    <hyperlink ref="C84" r:id="rId161" xr:uid="{00000000-0004-0000-0000-0000A0000000}"/>
    <hyperlink ref="D84" r:id="rId162" xr:uid="{00000000-0004-0000-0000-0000A1000000}"/>
    <hyperlink ref="C85" r:id="rId163" xr:uid="{00000000-0004-0000-0000-0000A2000000}"/>
    <hyperlink ref="D85" r:id="rId164" xr:uid="{00000000-0004-0000-0000-0000A3000000}"/>
    <hyperlink ref="C86" r:id="rId165" xr:uid="{00000000-0004-0000-0000-0000A4000000}"/>
    <hyperlink ref="D86" r:id="rId166" xr:uid="{00000000-0004-0000-0000-0000A5000000}"/>
    <hyperlink ref="C87" r:id="rId167" xr:uid="{00000000-0004-0000-0000-0000A6000000}"/>
    <hyperlink ref="D87" r:id="rId168" xr:uid="{00000000-0004-0000-0000-0000A7000000}"/>
    <hyperlink ref="C88" r:id="rId169" xr:uid="{00000000-0004-0000-0000-0000A8000000}"/>
    <hyperlink ref="D88" r:id="rId170" xr:uid="{00000000-0004-0000-0000-0000A9000000}"/>
    <hyperlink ref="C89" r:id="rId171" xr:uid="{00000000-0004-0000-0000-0000AA000000}"/>
    <hyperlink ref="D89" r:id="rId172" xr:uid="{00000000-0004-0000-0000-0000AB000000}"/>
    <hyperlink ref="C90" r:id="rId173" xr:uid="{00000000-0004-0000-0000-0000AC000000}"/>
    <hyperlink ref="D90" r:id="rId174" xr:uid="{00000000-0004-0000-0000-0000AD000000}"/>
    <hyperlink ref="C91" r:id="rId175" xr:uid="{00000000-0004-0000-0000-0000AE000000}"/>
    <hyperlink ref="D91" r:id="rId176" xr:uid="{00000000-0004-0000-0000-0000AF000000}"/>
    <hyperlink ref="C92" r:id="rId177" xr:uid="{00000000-0004-0000-0000-0000B0000000}"/>
    <hyperlink ref="D92" r:id="rId178" xr:uid="{00000000-0004-0000-0000-0000B1000000}"/>
    <hyperlink ref="C93" r:id="rId179" xr:uid="{00000000-0004-0000-0000-0000B2000000}"/>
    <hyperlink ref="D93" r:id="rId180" xr:uid="{00000000-0004-0000-0000-0000B3000000}"/>
    <hyperlink ref="C94" r:id="rId181" xr:uid="{00000000-0004-0000-0000-0000B4000000}"/>
    <hyperlink ref="D94" r:id="rId182" xr:uid="{00000000-0004-0000-0000-0000B5000000}"/>
    <hyperlink ref="C95" r:id="rId183" xr:uid="{00000000-0004-0000-0000-0000B6000000}"/>
    <hyperlink ref="D95" r:id="rId184" xr:uid="{00000000-0004-0000-0000-0000B7000000}"/>
    <hyperlink ref="C96" r:id="rId185" xr:uid="{00000000-0004-0000-0000-0000B8000000}"/>
    <hyperlink ref="D96" r:id="rId186" xr:uid="{00000000-0004-0000-0000-0000B9000000}"/>
    <hyperlink ref="C97" r:id="rId187" xr:uid="{00000000-0004-0000-0000-0000BA000000}"/>
    <hyperlink ref="D97" r:id="rId188" xr:uid="{00000000-0004-0000-0000-0000BB000000}"/>
    <hyperlink ref="C98" r:id="rId189" xr:uid="{00000000-0004-0000-0000-0000BC000000}"/>
    <hyperlink ref="C99" r:id="rId190" xr:uid="{00000000-0004-0000-0000-0000BD000000}"/>
    <hyperlink ref="D99" r:id="rId191" xr:uid="{00000000-0004-0000-0000-0000BE000000}"/>
    <hyperlink ref="C100" r:id="rId192" xr:uid="{00000000-0004-0000-0000-0000BF000000}"/>
    <hyperlink ref="D100" r:id="rId193" xr:uid="{00000000-0004-0000-0000-0000C0000000}"/>
    <hyperlink ref="C101" r:id="rId194" xr:uid="{00000000-0004-0000-0000-0000C1000000}"/>
    <hyperlink ref="D101" r:id="rId195" xr:uid="{00000000-0004-0000-0000-0000C2000000}"/>
    <hyperlink ref="C102" r:id="rId196" xr:uid="{00000000-0004-0000-0000-0000C3000000}"/>
    <hyperlink ref="D102" r:id="rId197" xr:uid="{00000000-0004-0000-0000-0000C4000000}"/>
    <hyperlink ref="C103" r:id="rId198" xr:uid="{00000000-0004-0000-0000-0000C5000000}"/>
    <hyperlink ref="D103" r:id="rId199" xr:uid="{00000000-0004-0000-0000-0000C6000000}"/>
    <hyperlink ref="C104" r:id="rId200" xr:uid="{00000000-0004-0000-0000-0000C7000000}"/>
    <hyperlink ref="D104" r:id="rId201" xr:uid="{00000000-0004-0000-0000-0000C8000000}"/>
    <hyperlink ref="C105" r:id="rId202" xr:uid="{00000000-0004-0000-0000-0000C9000000}"/>
    <hyperlink ref="D105" r:id="rId203" xr:uid="{00000000-0004-0000-0000-0000CA000000}"/>
    <hyperlink ref="C106" r:id="rId204" xr:uid="{00000000-0004-0000-0000-0000CB000000}"/>
    <hyperlink ref="D106" r:id="rId205" xr:uid="{00000000-0004-0000-0000-0000CC000000}"/>
    <hyperlink ref="C107" r:id="rId206" xr:uid="{00000000-0004-0000-0000-0000CD000000}"/>
    <hyperlink ref="D107" r:id="rId207" xr:uid="{00000000-0004-0000-0000-0000CE000000}"/>
    <hyperlink ref="C108" r:id="rId208" xr:uid="{00000000-0004-0000-0000-0000CF000000}"/>
    <hyperlink ref="D108" r:id="rId209" xr:uid="{00000000-0004-0000-0000-0000D0000000}"/>
    <hyperlink ref="C109" r:id="rId210" xr:uid="{00000000-0004-0000-0000-0000D1000000}"/>
    <hyperlink ref="D109" r:id="rId211" xr:uid="{00000000-0004-0000-0000-0000D2000000}"/>
    <hyperlink ref="C110" r:id="rId212" xr:uid="{00000000-0004-0000-0000-0000D3000000}"/>
    <hyperlink ref="D110" r:id="rId213" xr:uid="{00000000-0004-0000-0000-0000D4000000}"/>
    <hyperlink ref="C111" r:id="rId214" xr:uid="{00000000-0004-0000-0000-0000D5000000}"/>
    <hyperlink ref="D111" r:id="rId215" xr:uid="{00000000-0004-0000-0000-0000D6000000}"/>
    <hyperlink ref="C112" r:id="rId216" xr:uid="{00000000-0004-0000-0000-0000D7000000}"/>
    <hyperlink ref="D112" r:id="rId217" xr:uid="{00000000-0004-0000-0000-0000D8000000}"/>
    <hyperlink ref="C113" r:id="rId218" xr:uid="{00000000-0004-0000-0000-0000D9000000}"/>
    <hyperlink ref="D113" r:id="rId219" xr:uid="{00000000-0004-0000-0000-0000DA000000}"/>
    <hyperlink ref="C114" r:id="rId220" xr:uid="{00000000-0004-0000-0000-0000DB000000}"/>
    <hyperlink ref="D114" r:id="rId221" xr:uid="{00000000-0004-0000-0000-0000DC000000}"/>
    <hyperlink ref="C115" r:id="rId222" xr:uid="{00000000-0004-0000-0000-0000DD000000}"/>
    <hyperlink ref="D115" r:id="rId223" xr:uid="{00000000-0004-0000-0000-0000DE000000}"/>
    <hyperlink ref="C116" r:id="rId224" xr:uid="{00000000-0004-0000-0000-0000DF000000}"/>
    <hyperlink ref="D116" r:id="rId225" xr:uid="{00000000-0004-0000-0000-0000E0000000}"/>
    <hyperlink ref="C117" r:id="rId226" xr:uid="{00000000-0004-0000-0000-0000E1000000}"/>
    <hyperlink ref="D117" r:id="rId227" xr:uid="{00000000-0004-0000-0000-0000E2000000}"/>
    <hyperlink ref="C118" r:id="rId228" xr:uid="{00000000-0004-0000-0000-0000E3000000}"/>
    <hyperlink ref="D118" r:id="rId229" xr:uid="{00000000-0004-0000-0000-0000E4000000}"/>
    <hyperlink ref="C119" r:id="rId230" xr:uid="{00000000-0004-0000-0000-0000E5000000}"/>
    <hyperlink ref="D119" r:id="rId231" xr:uid="{00000000-0004-0000-0000-0000E6000000}"/>
    <hyperlink ref="C120" r:id="rId232" xr:uid="{00000000-0004-0000-0000-0000E7000000}"/>
    <hyperlink ref="D120" r:id="rId233" xr:uid="{00000000-0004-0000-0000-0000E8000000}"/>
    <hyperlink ref="C121" r:id="rId234" xr:uid="{00000000-0004-0000-0000-0000E9000000}"/>
    <hyperlink ref="D121" r:id="rId235" xr:uid="{00000000-0004-0000-0000-0000EA000000}"/>
    <hyperlink ref="C122" r:id="rId236" xr:uid="{00000000-0004-0000-0000-0000EB000000}"/>
    <hyperlink ref="D122" r:id="rId237" xr:uid="{00000000-0004-0000-0000-0000EC000000}"/>
    <hyperlink ref="C123" r:id="rId238" xr:uid="{00000000-0004-0000-0000-0000ED000000}"/>
    <hyperlink ref="D123" r:id="rId239" xr:uid="{00000000-0004-0000-0000-0000EE000000}"/>
    <hyperlink ref="C124" r:id="rId240" xr:uid="{00000000-0004-0000-0000-0000EF000000}"/>
    <hyperlink ref="D124" r:id="rId241" xr:uid="{00000000-0004-0000-0000-0000F0000000}"/>
    <hyperlink ref="C125" r:id="rId242" xr:uid="{00000000-0004-0000-0000-0000F1000000}"/>
    <hyperlink ref="D125" r:id="rId243" xr:uid="{00000000-0004-0000-0000-0000F2000000}"/>
    <hyperlink ref="C126" r:id="rId244" xr:uid="{00000000-0004-0000-0000-0000F3000000}"/>
    <hyperlink ref="D126" r:id="rId245" xr:uid="{00000000-0004-0000-0000-0000F4000000}"/>
    <hyperlink ref="C127" r:id="rId246" xr:uid="{00000000-0004-0000-0000-0000F5000000}"/>
    <hyperlink ref="D127" r:id="rId247" xr:uid="{00000000-0004-0000-0000-0000F6000000}"/>
    <hyperlink ref="C128" r:id="rId248" xr:uid="{00000000-0004-0000-0000-0000F7000000}"/>
    <hyperlink ref="D128" r:id="rId249" xr:uid="{00000000-0004-0000-0000-0000F8000000}"/>
    <hyperlink ref="C129" r:id="rId250" xr:uid="{00000000-0004-0000-0000-0000F9000000}"/>
    <hyperlink ref="D129" r:id="rId251" xr:uid="{00000000-0004-0000-0000-0000FA000000}"/>
    <hyperlink ref="C130" r:id="rId252" xr:uid="{00000000-0004-0000-0000-0000FB000000}"/>
    <hyperlink ref="D130" r:id="rId253" xr:uid="{00000000-0004-0000-0000-0000FC000000}"/>
    <hyperlink ref="C131" r:id="rId254" xr:uid="{00000000-0004-0000-0000-0000FD000000}"/>
    <hyperlink ref="D131" r:id="rId255" xr:uid="{00000000-0004-0000-0000-0000FE000000}"/>
    <hyperlink ref="C132" r:id="rId256" xr:uid="{00000000-0004-0000-0000-0000FF000000}"/>
    <hyperlink ref="D132" r:id="rId257" xr:uid="{00000000-0004-0000-0000-000000010000}"/>
    <hyperlink ref="C133" r:id="rId258" xr:uid="{00000000-0004-0000-0000-000001010000}"/>
    <hyperlink ref="D133" r:id="rId259" xr:uid="{00000000-0004-0000-0000-000002010000}"/>
    <hyperlink ref="C134" r:id="rId260" xr:uid="{00000000-0004-0000-0000-000003010000}"/>
    <hyperlink ref="D134" r:id="rId261" xr:uid="{00000000-0004-0000-0000-000004010000}"/>
    <hyperlink ref="C135" r:id="rId262" xr:uid="{00000000-0004-0000-0000-000005010000}"/>
    <hyperlink ref="D135" r:id="rId263" xr:uid="{00000000-0004-0000-0000-000006010000}"/>
    <hyperlink ref="C136" r:id="rId264" xr:uid="{00000000-0004-0000-0000-000007010000}"/>
    <hyperlink ref="D136" r:id="rId265" xr:uid="{00000000-0004-0000-0000-000008010000}"/>
    <hyperlink ref="C137" r:id="rId266" xr:uid="{00000000-0004-0000-0000-000009010000}"/>
    <hyperlink ref="D137" r:id="rId267" xr:uid="{00000000-0004-0000-0000-00000A010000}"/>
    <hyperlink ref="C138" r:id="rId268" xr:uid="{00000000-0004-0000-0000-00000B010000}"/>
    <hyperlink ref="D138" r:id="rId269" xr:uid="{00000000-0004-0000-0000-00000C010000}"/>
    <hyperlink ref="C139" r:id="rId270" xr:uid="{00000000-0004-0000-0000-00000D010000}"/>
    <hyperlink ref="D139" r:id="rId271" xr:uid="{00000000-0004-0000-0000-00000E010000}"/>
    <hyperlink ref="C140" r:id="rId272" xr:uid="{00000000-0004-0000-0000-00000F010000}"/>
    <hyperlink ref="D140" r:id="rId273" xr:uid="{00000000-0004-0000-0000-000010010000}"/>
    <hyperlink ref="C141" r:id="rId274" xr:uid="{00000000-0004-0000-0000-000011010000}"/>
    <hyperlink ref="D141" r:id="rId275" xr:uid="{00000000-0004-0000-0000-000012010000}"/>
    <hyperlink ref="C142" r:id="rId276" xr:uid="{00000000-0004-0000-0000-000013010000}"/>
    <hyperlink ref="D142" r:id="rId277" xr:uid="{00000000-0004-0000-0000-000014010000}"/>
    <hyperlink ref="C143" r:id="rId278" xr:uid="{00000000-0004-0000-0000-000015010000}"/>
    <hyperlink ref="D143" r:id="rId279" xr:uid="{00000000-0004-0000-0000-000016010000}"/>
    <hyperlink ref="C144" r:id="rId280" xr:uid="{00000000-0004-0000-0000-000017010000}"/>
    <hyperlink ref="D144" r:id="rId281" xr:uid="{00000000-0004-0000-0000-000018010000}"/>
    <hyperlink ref="C145" r:id="rId282" xr:uid="{00000000-0004-0000-0000-000019010000}"/>
    <hyperlink ref="D145" r:id="rId283" xr:uid="{00000000-0004-0000-0000-00001A010000}"/>
    <hyperlink ref="C146" r:id="rId284" xr:uid="{00000000-0004-0000-0000-00001B010000}"/>
    <hyperlink ref="D146" r:id="rId285" xr:uid="{00000000-0004-0000-0000-00001C010000}"/>
    <hyperlink ref="C147" r:id="rId286" xr:uid="{00000000-0004-0000-0000-00001D010000}"/>
    <hyperlink ref="D147" r:id="rId287" xr:uid="{00000000-0004-0000-0000-00001E010000}"/>
    <hyperlink ref="C148" r:id="rId288" xr:uid="{00000000-0004-0000-0000-00001F010000}"/>
    <hyperlink ref="D148" r:id="rId289" xr:uid="{00000000-0004-0000-0000-000020010000}"/>
    <hyperlink ref="C149" r:id="rId290" xr:uid="{00000000-0004-0000-0000-000021010000}"/>
    <hyperlink ref="D149" r:id="rId291" xr:uid="{00000000-0004-0000-0000-000022010000}"/>
    <hyperlink ref="C150" r:id="rId292" xr:uid="{00000000-0004-0000-0000-000023010000}"/>
    <hyperlink ref="D150" r:id="rId293" xr:uid="{00000000-0004-0000-0000-000024010000}"/>
    <hyperlink ref="C151" r:id="rId294" xr:uid="{00000000-0004-0000-0000-000025010000}"/>
    <hyperlink ref="D151" r:id="rId295" xr:uid="{00000000-0004-0000-0000-000026010000}"/>
    <hyperlink ref="C152" r:id="rId296" xr:uid="{00000000-0004-0000-0000-000027010000}"/>
    <hyperlink ref="D152" r:id="rId297" xr:uid="{00000000-0004-0000-0000-000028010000}"/>
    <hyperlink ref="C153" r:id="rId298" xr:uid="{00000000-0004-0000-0000-000029010000}"/>
    <hyperlink ref="D153" r:id="rId299" xr:uid="{00000000-0004-0000-0000-00002A010000}"/>
    <hyperlink ref="C154" r:id="rId300" xr:uid="{00000000-0004-0000-0000-00002B010000}"/>
    <hyperlink ref="D154" r:id="rId301" xr:uid="{00000000-0004-0000-0000-00002C010000}"/>
    <hyperlink ref="C155" r:id="rId302" xr:uid="{00000000-0004-0000-0000-00002D010000}"/>
    <hyperlink ref="D155" r:id="rId303" xr:uid="{00000000-0004-0000-0000-00002E010000}"/>
    <hyperlink ref="C156" r:id="rId304" xr:uid="{00000000-0004-0000-0000-00002F010000}"/>
    <hyperlink ref="D156" r:id="rId305" xr:uid="{00000000-0004-0000-0000-000030010000}"/>
    <hyperlink ref="C157" r:id="rId306" xr:uid="{00000000-0004-0000-0000-000031010000}"/>
    <hyperlink ref="D157" r:id="rId307" xr:uid="{00000000-0004-0000-0000-000032010000}"/>
    <hyperlink ref="C158" r:id="rId308" xr:uid="{00000000-0004-0000-0000-000033010000}"/>
    <hyperlink ref="D158" r:id="rId309" xr:uid="{00000000-0004-0000-0000-000034010000}"/>
    <hyperlink ref="C159" r:id="rId310" xr:uid="{00000000-0004-0000-0000-000035010000}"/>
    <hyperlink ref="D159" r:id="rId311" xr:uid="{00000000-0004-0000-0000-000036010000}"/>
    <hyperlink ref="C160" r:id="rId312" xr:uid="{00000000-0004-0000-0000-000037010000}"/>
    <hyperlink ref="D160" r:id="rId313" xr:uid="{00000000-0004-0000-0000-000038010000}"/>
    <hyperlink ref="C161" r:id="rId314" xr:uid="{00000000-0004-0000-0000-000039010000}"/>
    <hyperlink ref="D161" r:id="rId315" xr:uid="{00000000-0004-0000-0000-00003A010000}"/>
    <hyperlink ref="C162" r:id="rId316" xr:uid="{00000000-0004-0000-0000-00003B010000}"/>
    <hyperlink ref="D162" r:id="rId317" xr:uid="{00000000-0004-0000-0000-00003C010000}"/>
    <hyperlink ref="C163" r:id="rId318" xr:uid="{00000000-0004-0000-0000-00003D010000}"/>
    <hyperlink ref="D163" r:id="rId319" xr:uid="{00000000-0004-0000-0000-00003E010000}"/>
    <hyperlink ref="C164" r:id="rId320" xr:uid="{00000000-0004-0000-0000-00003F010000}"/>
    <hyperlink ref="D164" r:id="rId321" xr:uid="{00000000-0004-0000-0000-000040010000}"/>
    <hyperlink ref="C165" r:id="rId322" xr:uid="{00000000-0004-0000-0000-000041010000}"/>
    <hyperlink ref="D165" r:id="rId323" xr:uid="{00000000-0004-0000-0000-000042010000}"/>
    <hyperlink ref="C166" r:id="rId324" xr:uid="{00000000-0004-0000-0000-000043010000}"/>
    <hyperlink ref="D166" r:id="rId325" xr:uid="{00000000-0004-0000-0000-000044010000}"/>
    <hyperlink ref="C167" r:id="rId326" xr:uid="{00000000-0004-0000-0000-000045010000}"/>
    <hyperlink ref="D167" r:id="rId327" xr:uid="{00000000-0004-0000-0000-000046010000}"/>
    <hyperlink ref="C168" r:id="rId328" xr:uid="{00000000-0004-0000-0000-000047010000}"/>
    <hyperlink ref="D168" r:id="rId329" xr:uid="{00000000-0004-0000-0000-000048010000}"/>
    <hyperlink ref="C169" r:id="rId330" xr:uid="{00000000-0004-0000-0000-000049010000}"/>
    <hyperlink ref="D169" r:id="rId331" xr:uid="{00000000-0004-0000-0000-00004A010000}"/>
    <hyperlink ref="C170" r:id="rId332" xr:uid="{00000000-0004-0000-0000-00004B010000}"/>
    <hyperlink ref="D170" r:id="rId333" xr:uid="{00000000-0004-0000-0000-00004C010000}"/>
    <hyperlink ref="C171" r:id="rId334" xr:uid="{00000000-0004-0000-0000-00004D010000}"/>
    <hyperlink ref="D171" r:id="rId335" xr:uid="{00000000-0004-0000-0000-00004E010000}"/>
    <hyperlink ref="C172" r:id="rId336" xr:uid="{00000000-0004-0000-0000-00004F010000}"/>
    <hyperlink ref="D172" r:id="rId337" xr:uid="{00000000-0004-0000-0000-000050010000}"/>
    <hyperlink ref="C173" r:id="rId338" xr:uid="{00000000-0004-0000-0000-000051010000}"/>
    <hyperlink ref="D173" r:id="rId339" xr:uid="{00000000-0004-0000-0000-000052010000}"/>
    <hyperlink ref="C174" r:id="rId340" xr:uid="{00000000-0004-0000-0000-000053010000}"/>
    <hyperlink ref="D174" r:id="rId341" xr:uid="{00000000-0004-0000-0000-000054010000}"/>
    <hyperlink ref="C175" r:id="rId342" xr:uid="{00000000-0004-0000-0000-000055010000}"/>
    <hyperlink ref="D175" r:id="rId343" xr:uid="{00000000-0004-0000-0000-000056010000}"/>
    <hyperlink ref="C176" r:id="rId344" xr:uid="{00000000-0004-0000-0000-000057010000}"/>
    <hyperlink ref="D176" r:id="rId345" xr:uid="{00000000-0004-0000-0000-000058010000}"/>
    <hyperlink ref="C177" r:id="rId346" xr:uid="{00000000-0004-0000-0000-000059010000}"/>
    <hyperlink ref="D177" r:id="rId347" xr:uid="{00000000-0004-0000-0000-00005A010000}"/>
    <hyperlink ref="C178" r:id="rId348" xr:uid="{00000000-0004-0000-0000-00005B010000}"/>
    <hyperlink ref="D178" r:id="rId349" xr:uid="{00000000-0004-0000-0000-00005C010000}"/>
    <hyperlink ref="C179" r:id="rId350" xr:uid="{00000000-0004-0000-0000-00005D010000}"/>
    <hyperlink ref="D179" r:id="rId351" xr:uid="{00000000-0004-0000-0000-00005E010000}"/>
    <hyperlink ref="C180" r:id="rId352" xr:uid="{00000000-0004-0000-0000-00005F010000}"/>
    <hyperlink ref="D180" r:id="rId353" xr:uid="{00000000-0004-0000-0000-000060010000}"/>
    <hyperlink ref="C181" r:id="rId354" xr:uid="{00000000-0004-0000-0000-000061010000}"/>
    <hyperlink ref="D181" r:id="rId355" xr:uid="{00000000-0004-0000-0000-000062010000}"/>
    <hyperlink ref="C182" r:id="rId356" xr:uid="{00000000-0004-0000-0000-000063010000}"/>
    <hyperlink ref="D182" r:id="rId357" xr:uid="{00000000-0004-0000-0000-000064010000}"/>
    <hyperlink ref="C183" r:id="rId358" xr:uid="{00000000-0004-0000-0000-000065010000}"/>
    <hyperlink ref="D183" r:id="rId359" xr:uid="{00000000-0004-0000-0000-000066010000}"/>
    <hyperlink ref="C184" r:id="rId360" xr:uid="{00000000-0004-0000-0000-000067010000}"/>
    <hyperlink ref="D184" r:id="rId361" xr:uid="{00000000-0004-0000-0000-000068010000}"/>
    <hyperlink ref="C185" r:id="rId362" xr:uid="{00000000-0004-0000-0000-000069010000}"/>
    <hyperlink ref="D185" r:id="rId363" xr:uid="{00000000-0004-0000-0000-00006A010000}"/>
    <hyperlink ref="C186" r:id="rId364" xr:uid="{00000000-0004-0000-0000-00006B010000}"/>
    <hyperlink ref="D186" r:id="rId365" xr:uid="{00000000-0004-0000-0000-00006C010000}"/>
    <hyperlink ref="C187" r:id="rId366" xr:uid="{00000000-0004-0000-0000-00006D010000}"/>
    <hyperlink ref="D187" r:id="rId367" xr:uid="{00000000-0004-0000-0000-00006E010000}"/>
    <hyperlink ref="C188" r:id="rId368" xr:uid="{00000000-0004-0000-0000-00006F010000}"/>
    <hyperlink ref="D188" r:id="rId369" xr:uid="{00000000-0004-0000-0000-000070010000}"/>
    <hyperlink ref="C189" r:id="rId370" xr:uid="{00000000-0004-0000-0000-000071010000}"/>
    <hyperlink ref="D189" r:id="rId371" xr:uid="{00000000-0004-0000-0000-000072010000}"/>
    <hyperlink ref="C190" r:id="rId372" xr:uid="{00000000-0004-0000-0000-000073010000}"/>
    <hyperlink ref="D190" r:id="rId373" xr:uid="{00000000-0004-0000-0000-000074010000}"/>
    <hyperlink ref="C191" r:id="rId374" xr:uid="{00000000-0004-0000-0000-000075010000}"/>
    <hyperlink ref="D191" r:id="rId375" xr:uid="{00000000-0004-0000-0000-000076010000}"/>
    <hyperlink ref="C192" r:id="rId376" xr:uid="{00000000-0004-0000-0000-000077010000}"/>
    <hyperlink ref="D192" r:id="rId377" xr:uid="{00000000-0004-0000-0000-000078010000}"/>
    <hyperlink ref="C193" r:id="rId378" xr:uid="{00000000-0004-0000-0000-000079010000}"/>
    <hyperlink ref="D193" r:id="rId379" xr:uid="{00000000-0004-0000-0000-00007A010000}"/>
    <hyperlink ref="C194" r:id="rId380" xr:uid="{00000000-0004-0000-0000-00007B010000}"/>
    <hyperlink ref="D194" r:id="rId381" xr:uid="{00000000-0004-0000-0000-00007C010000}"/>
    <hyperlink ref="C195" r:id="rId382" xr:uid="{00000000-0004-0000-0000-00007D010000}"/>
    <hyperlink ref="D195" r:id="rId383" xr:uid="{00000000-0004-0000-0000-00007E010000}"/>
    <hyperlink ref="C196" r:id="rId384" xr:uid="{00000000-0004-0000-0000-00007F010000}"/>
    <hyperlink ref="D196" r:id="rId385" xr:uid="{00000000-0004-0000-0000-000080010000}"/>
    <hyperlink ref="C197" r:id="rId386" xr:uid="{00000000-0004-0000-0000-000081010000}"/>
    <hyperlink ref="D197" r:id="rId387" xr:uid="{00000000-0004-0000-0000-000082010000}"/>
    <hyperlink ref="C198" r:id="rId388" xr:uid="{00000000-0004-0000-0000-000083010000}"/>
    <hyperlink ref="D198" r:id="rId389" xr:uid="{00000000-0004-0000-0000-000084010000}"/>
    <hyperlink ref="C199" r:id="rId390" xr:uid="{00000000-0004-0000-0000-000085010000}"/>
    <hyperlink ref="D199" r:id="rId391" xr:uid="{00000000-0004-0000-0000-000086010000}"/>
    <hyperlink ref="C200" r:id="rId392" xr:uid="{00000000-0004-0000-0000-000087010000}"/>
    <hyperlink ref="D200" r:id="rId393" xr:uid="{00000000-0004-0000-0000-000088010000}"/>
    <hyperlink ref="C201" r:id="rId394" xr:uid="{00000000-0004-0000-0000-000089010000}"/>
    <hyperlink ref="D201" r:id="rId395" xr:uid="{00000000-0004-0000-0000-00008A010000}"/>
    <hyperlink ref="C202" r:id="rId396" xr:uid="{00000000-0004-0000-0000-00008B010000}"/>
    <hyperlink ref="D202" r:id="rId397" xr:uid="{00000000-0004-0000-0000-00008C010000}"/>
    <hyperlink ref="C203" r:id="rId398" xr:uid="{00000000-0004-0000-0000-00008D010000}"/>
    <hyperlink ref="D203" r:id="rId399" xr:uid="{00000000-0004-0000-0000-00008E010000}"/>
    <hyperlink ref="C204" r:id="rId400" xr:uid="{00000000-0004-0000-0000-00008F010000}"/>
    <hyperlink ref="D204" r:id="rId401" xr:uid="{00000000-0004-0000-0000-000090010000}"/>
    <hyperlink ref="C205" r:id="rId402" xr:uid="{00000000-0004-0000-0000-000091010000}"/>
    <hyperlink ref="D205" r:id="rId403" xr:uid="{00000000-0004-0000-0000-000092010000}"/>
    <hyperlink ref="C206" r:id="rId404" xr:uid="{00000000-0004-0000-0000-000093010000}"/>
    <hyperlink ref="D206" r:id="rId405" xr:uid="{00000000-0004-0000-0000-000094010000}"/>
    <hyperlink ref="C207" r:id="rId406" xr:uid="{00000000-0004-0000-0000-000095010000}"/>
    <hyperlink ref="D207" r:id="rId407" xr:uid="{00000000-0004-0000-0000-000096010000}"/>
    <hyperlink ref="C208" r:id="rId408" xr:uid="{00000000-0004-0000-0000-000097010000}"/>
    <hyperlink ref="D208" r:id="rId409" xr:uid="{00000000-0004-0000-0000-000098010000}"/>
    <hyperlink ref="C209" r:id="rId410" xr:uid="{00000000-0004-0000-0000-000099010000}"/>
    <hyperlink ref="D209" r:id="rId411" xr:uid="{00000000-0004-0000-0000-00009A010000}"/>
    <hyperlink ref="C210" r:id="rId412" xr:uid="{00000000-0004-0000-0000-00009B010000}"/>
    <hyperlink ref="D210" r:id="rId413" xr:uid="{00000000-0004-0000-0000-00009C010000}"/>
    <hyperlink ref="C211" r:id="rId414" xr:uid="{00000000-0004-0000-0000-00009D010000}"/>
    <hyperlink ref="D211" r:id="rId415" xr:uid="{00000000-0004-0000-0000-00009E010000}"/>
    <hyperlink ref="C212" r:id="rId416" xr:uid="{00000000-0004-0000-0000-00009F010000}"/>
    <hyperlink ref="D212" r:id="rId417" xr:uid="{00000000-0004-0000-0000-0000A0010000}"/>
    <hyperlink ref="C213" r:id="rId418" xr:uid="{00000000-0004-0000-0000-0000A1010000}"/>
    <hyperlink ref="D213" r:id="rId419" xr:uid="{00000000-0004-0000-0000-0000A2010000}"/>
    <hyperlink ref="C214" r:id="rId420" xr:uid="{00000000-0004-0000-0000-0000A3010000}"/>
    <hyperlink ref="D214" r:id="rId421" xr:uid="{00000000-0004-0000-0000-0000A4010000}"/>
    <hyperlink ref="C215" r:id="rId422" xr:uid="{00000000-0004-0000-0000-0000A5010000}"/>
    <hyperlink ref="D215" r:id="rId423" xr:uid="{00000000-0004-0000-0000-0000A6010000}"/>
    <hyperlink ref="C216" r:id="rId424" xr:uid="{00000000-0004-0000-0000-0000A7010000}"/>
    <hyperlink ref="D216" r:id="rId425" xr:uid="{00000000-0004-0000-0000-0000A8010000}"/>
    <hyperlink ref="C217" r:id="rId426" xr:uid="{00000000-0004-0000-0000-0000A9010000}"/>
    <hyperlink ref="D217" r:id="rId427" xr:uid="{00000000-0004-0000-0000-0000AA010000}"/>
    <hyperlink ref="C218" r:id="rId428" xr:uid="{00000000-0004-0000-0000-0000AB010000}"/>
    <hyperlink ref="D218" r:id="rId429" xr:uid="{00000000-0004-0000-0000-0000AC010000}"/>
    <hyperlink ref="C219" r:id="rId430" xr:uid="{00000000-0004-0000-0000-0000AD010000}"/>
    <hyperlink ref="D219" r:id="rId431" xr:uid="{00000000-0004-0000-0000-0000AE010000}"/>
    <hyperlink ref="C220" r:id="rId432" xr:uid="{00000000-0004-0000-0000-0000AF010000}"/>
    <hyperlink ref="D220" r:id="rId433" xr:uid="{00000000-0004-0000-0000-0000B0010000}"/>
    <hyperlink ref="C221" r:id="rId434" xr:uid="{00000000-0004-0000-0000-0000B1010000}"/>
    <hyperlink ref="D221" r:id="rId435" xr:uid="{00000000-0004-0000-0000-0000B2010000}"/>
    <hyperlink ref="C222" r:id="rId436" xr:uid="{00000000-0004-0000-0000-0000B3010000}"/>
    <hyperlink ref="D222" r:id="rId437" xr:uid="{00000000-0004-0000-0000-0000B4010000}"/>
    <hyperlink ref="C223" r:id="rId438" xr:uid="{00000000-0004-0000-0000-0000B5010000}"/>
    <hyperlink ref="D223" r:id="rId439" xr:uid="{00000000-0004-0000-0000-0000B6010000}"/>
    <hyperlink ref="C224" r:id="rId440" xr:uid="{00000000-0004-0000-0000-0000B7010000}"/>
    <hyperlink ref="D224" r:id="rId441" xr:uid="{00000000-0004-0000-0000-0000B8010000}"/>
    <hyperlink ref="C225" r:id="rId442" xr:uid="{00000000-0004-0000-0000-0000B9010000}"/>
    <hyperlink ref="D225" r:id="rId443" xr:uid="{00000000-0004-0000-0000-0000BA010000}"/>
    <hyperlink ref="C226" r:id="rId444" xr:uid="{00000000-0004-0000-0000-0000BB010000}"/>
    <hyperlink ref="D226" r:id="rId445" xr:uid="{00000000-0004-0000-0000-0000BC010000}"/>
    <hyperlink ref="C227" r:id="rId446" xr:uid="{00000000-0004-0000-0000-0000BD010000}"/>
    <hyperlink ref="D227" r:id="rId447" xr:uid="{00000000-0004-0000-0000-0000BE010000}"/>
    <hyperlink ref="C228" r:id="rId448" xr:uid="{00000000-0004-0000-0000-0000BF010000}"/>
    <hyperlink ref="D228" r:id="rId449" xr:uid="{00000000-0004-0000-0000-0000C0010000}"/>
    <hyperlink ref="C229" r:id="rId450" xr:uid="{00000000-0004-0000-0000-0000C1010000}"/>
    <hyperlink ref="D229" r:id="rId451" xr:uid="{00000000-0004-0000-0000-0000C2010000}"/>
    <hyperlink ref="C230" r:id="rId452" xr:uid="{00000000-0004-0000-0000-0000C3010000}"/>
    <hyperlink ref="D230" r:id="rId453" xr:uid="{00000000-0004-0000-0000-0000C4010000}"/>
    <hyperlink ref="C231" r:id="rId454" xr:uid="{00000000-0004-0000-0000-0000C5010000}"/>
    <hyperlink ref="D231" r:id="rId455" xr:uid="{00000000-0004-0000-0000-0000C6010000}"/>
    <hyperlink ref="C232" r:id="rId456" xr:uid="{00000000-0004-0000-0000-0000C7010000}"/>
    <hyperlink ref="D232" r:id="rId457" xr:uid="{00000000-0004-0000-0000-0000C8010000}"/>
    <hyperlink ref="C233" r:id="rId458" xr:uid="{00000000-0004-0000-0000-0000C9010000}"/>
    <hyperlink ref="D233" r:id="rId459" xr:uid="{00000000-0004-0000-0000-0000CA010000}"/>
    <hyperlink ref="C234" r:id="rId460" xr:uid="{00000000-0004-0000-0000-0000CB010000}"/>
    <hyperlink ref="D234" r:id="rId461" xr:uid="{00000000-0004-0000-0000-0000CC010000}"/>
    <hyperlink ref="C235" r:id="rId462" xr:uid="{00000000-0004-0000-0000-0000CD010000}"/>
    <hyperlink ref="D235" r:id="rId463" xr:uid="{00000000-0004-0000-0000-0000CE010000}"/>
    <hyperlink ref="C236" r:id="rId464" xr:uid="{00000000-0004-0000-0000-0000CF010000}"/>
    <hyperlink ref="D236" r:id="rId465" xr:uid="{00000000-0004-0000-0000-0000D0010000}"/>
    <hyperlink ref="C237" r:id="rId466" xr:uid="{00000000-0004-0000-0000-0000D1010000}"/>
    <hyperlink ref="D237" r:id="rId467" xr:uid="{00000000-0004-0000-0000-0000D2010000}"/>
    <hyperlink ref="C238" r:id="rId468" xr:uid="{00000000-0004-0000-0000-0000D3010000}"/>
    <hyperlink ref="D238" r:id="rId469" xr:uid="{00000000-0004-0000-0000-0000D4010000}"/>
    <hyperlink ref="C239" r:id="rId470" xr:uid="{00000000-0004-0000-0000-0000D5010000}"/>
    <hyperlink ref="D239" r:id="rId471" xr:uid="{00000000-0004-0000-0000-0000D6010000}"/>
    <hyperlink ref="C240" r:id="rId472" xr:uid="{00000000-0004-0000-0000-0000D7010000}"/>
    <hyperlink ref="D240" r:id="rId473" xr:uid="{00000000-0004-0000-0000-0000D8010000}"/>
    <hyperlink ref="C241" r:id="rId474" xr:uid="{00000000-0004-0000-0000-0000D9010000}"/>
    <hyperlink ref="D241" r:id="rId475" xr:uid="{00000000-0004-0000-0000-0000DA010000}"/>
    <hyperlink ref="C242" r:id="rId476" xr:uid="{00000000-0004-0000-0000-0000DB010000}"/>
    <hyperlink ref="D242" r:id="rId477" xr:uid="{00000000-0004-0000-0000-0000DC010000}"/>
    <hyperlink ref="C243" r:id="rId478" xr:uid="{00000000-0004-0000-0000-0000DD010000}"/>
    <hyperlink ref="D243" r:id="rId479" xr:uid="{00000000-0004-0000-0000-0000DE010000}"/>
    <hyperlink ref="C244" r:id="rId480" xr:uid="{00000000-0004-0000-0000-0000DF010000}"/>
    <hyperlink ref="D244" r:id="rId481" xr:uid="{00000000-0004-0000-0000-0000E0010000}"/>
    <hyperlink ref="C245" r:id="rId482" xr:uid="{00000000-0004-0000-0000-0000E1010000}"/>
    <hyperlink ref="D245" r:id="rId483" xr:uid="{00000000-0004-0000-0000-0000E2010000}"/>
    <hyperlink ref="C246" r:id="rId484" xr:uid="{00000000-0004-0000-0000-0000E3010000}"/>
    <hyperlink ref="D246" r:id="rId485" xr:uid="{00000000-0004-0000-0000-0000E4010000}"/>
    <hyperlink ref="C247" r:id="rId486" xr:uid="{00000000-0004-0000-0000-0000E5010000}"/>
    <hyperlink ref="D247" r:id="rId487" xr:uid="{00000000-0004-0000-0000-0000E6010000}"/>
    <hyperlink ref="C248" r:id="rId488" xr:uid="{00000000-0004-0000-0000-0000E7010000}"/>
    <hyperlink ref="D248" r:id="rId489" xr:uid="{00000000-0004-0000-0000-0000E8010000}"/>
    <hyperlink ref="C249" r:id="rId490" xr:uid="{00000000-0004-0000-0000-0000E9010000}"/>
    <hyperlink ref="D249" r:id="rId491" xr:uid="{00000000-0004-0000-0000-0000EA010000}"/>
    <hyperlink ref="C250" r:id="rId492" xr:uid="{00000000-0004-0000-0000-0000EB010000}"/>
    <hyperlink ref="D250" r:id="rId493" xr:uid="{00000000-0004-0000-0000-0000EC010000}"/>
    <hyperlink ref="C251" r:id="rId494" xr:uid="{00000000-0004-0000-0000-0000ED010000}"/>
    <hyperlink ref="D251" r:id="rId495" xr:uid="{00000000-0004-0000-0000-0000EE010000}"/>
    <hyperlink ref="C252" r:id="rId496" xr:uid="{00000000-0004-0000-0000-0000EF010000}"/>
    <hyperlink ref="D252" r:id="rId497" xr:uid="{00000000-0004-0000-0000-0000F0010000}"/>
    <hyperlink ref="C253" r:id="rId498" xr:uid="{00000000-0004-0000-0000-0000F1010000}"/>
    <hyperlink ref="D253" r:id="rId499" xr:uid="{00000000-0004-0000-0000-0000F2010000}"/>
    <hyperlink ref="C254" r:id="rId500" xr:uid="{00000000-0004-0000-0000-0000F3010000}"/>
    <hyperlink ref="D254" r:id="rId501" xr:uid="{00000000-0004-0000-0000-0000F4010000}"/>
    <hyperlink ref="C255" r:id="rId502" xr:uid="{00000000-0004-0000-0000-0000F5010000}"/>
    <hyperlink ref="D255" r:id="rId503" xr:uid="{00000000-0004-0000-0000-0000F6010000}"/>
    <hyperlink ref="C256" r:id="rId504" xr:uid="{00000000-0004-0000-0000-0000F7010000}"/>
    <hyperlink ref="D256" r:id="rId505" xr:uid="{00000000-0004-0000-0000-0000F8010000}"/>
    <hyperlink ref="C257" r:id="rId506" xr:uid="{00000000-0004-0000-0000-0000F9010000}"/>
    <hyperlink ref="D257" r:id="rId507" xr:uid="{00000000-0004-0000-0000-0000FA010000}"/>
    <hyperlink ref="C258" r:id="rId508" xr:uid="{00000000-0004-0000-0000-0000FB010000}"/>
    <hyperlink ref="D258" r:id="rId509" xr:uid="{00000000-0004-0000-0000-0000FC010000}"/>
    <hyperlink ref="C259" r:id="rId510" xr:uid="{00000000-0004-0000-0000-0000FD010000}"/>
    <hyperlink ref="D259" r:id="rId511" xr:uid="{00000000-0004-0000-0000-0000FE010000}"/>
    <hyperlink ref="C260" r:id="rId512" xr:uid="{00000000-0004-0000-0000-0000FF010000}"/>
    <hyperlink ref="D260" r:id="rId513" xr:uid="{00000000-0004-0000-0000-000000020000}"/>
    <hyperlink ref="C261" r:id="rId514" xr:uid="{00000000-0004-0000-0000-000001020000}"/>
    <hyperlink ref="D261" r:id="rId515" xr:uid="{00000000-0004-0000-0000-000002020000}"/>
    <hyperlink ref="C262" r:id="rId516" xr:uid="{00000000-0004-0000-0000-000003020000}"/>
    <hyperlink ref="D262" r:id="rId517" xr:uid="{00000000-0004-0000-0000-000004020000}"/>
    <hyperlink ref="C263" r:id="rId518" xr:uid="{00000000-0004-0000-0000-000005020000}"/>
    <hyperlink ref="D263" r:id="rId519" xr:uid="{00000000-0004-0000-0000-000006020000}"/>
    <hyperlink ref="C264" r:id="rId520" xr:uid="{00000000-0004-0000-0000-000007020000}"/>
    <hyperlink ref="D264" r:id="rId521" xr:uid="{00000000-0004-0000-0000-000008020000}"/>
    <hyperlink ref="C265" r:id="rId522" xr:uid="{00000000-0004-0000-0000-000009020000}"/>
    <hyperlink ref="D265" r:id="rId523" xr:uid="{00000000-0004-0000-0000-00000A020000}"/>
    <hyperlink ref="C266" r:id="rId524" xr:uid="{00000000-0004-0000-0000-00000B020000}"/>
    <hyperlink ref="D266" r:id="rId525" xr:uid="{00000000-0004-0000-0000-00000C020000}"/>
    <hyperlink ref="C267" r:id="rId526" xr:uid="{00000000-0004-0000-0000-00000D020000}"/>
    <hyperlink ref="D267" r:id="rId527" xr:uid="{00000000-0004-0000-0000-00000E020000}"/>
    <hyperlink ref="C268" r:id="rId528" xr:uid="{00000000-0004-0000-0000-00000F020000}"/>
    <hyperlink ref="D268" r:id="rId529" xr:uid="{00000000-0004-0000-0000-000010020000}"/>
    <hyperlink ref="C269" r:id="rId530" xr:uid="{00000000-0004-0000-0000-000011020000}"/>
    <hyperlink ref="D269" r:id="rId531" xr:uid="{00000000-0004-0000-0000-000012020000}"/>
    <hyperlink ref="C270" r:id="rId532" xr:uid="{00000000-0004-0000-0000-000013020000}"/>
    <hyperlink ref="D270" r:id="rId533" xr:uid="{00000000-0004-0000-0000-000014020000}"/>
    <hyperlink ref="C271" r:id="rId534" xr:uid="{00000000-0004-0000-0000-000015020000}"/>
    <hyperlink ref="D271" r:id="rId535" xr:uid="{00000000-0004-0000-0000-000016020000}"/>
    <hyperlink ref="C272" r:id="rId536" xr:uid="{00000000-0004-0000-0000-000017020000}"/>
    <hyperlink ref="D272" r:id="rId537" xr:uid="{00000000-0004-0000-0000-000018020000}"/>
    <hyperlink ref="C273" r:id="rId538" xr:uid="{00000000-0004-0000-0000-000019020000}"/>
    <hyperlink ref="D273" r:id="rId539" xr:uid="{00000000-0004-0000-0000-00001A020000}"/>
    <hyperlink ref="C274" r:id="rId540" xr:uid="{00000000-0004-0000-0000-00001B020000}"/>
    <hyperlink ref="D274" r:id="rId541" xr:uid="{00000000-0004-0000-0000-00001C020000}"/>
    <hyperlink ref="C275" r:id="rId542" xr:uid="{00000000-0004-0000-0000-00001D020000}"/>
    <hyperlink ref="D275" r:id="rId543" xr:uid="{00000000-0004-0000-0000-00001E020000}"/>
    <hyperlink ref="C276" r:id="rId544" xr:uid="{00000000-0004-0000-0000-00001F020000}"/>
    <hyperlink ref="D276" r:id="rId545" xr:uid="{00000000-0004-0000-0000-000020020000}"/>
    <hyperlink ref="C277" r:id="rId546" xr:uid="{00000000-0004-0000-0000-000021020000}"/>
    <hyperlink ref="D277" r:id="rId547" xr:uid="{00000000-0004-0000-0000-000022020000}"/>
    <hyperlink ref="C278" r:id="rId548" xr:uid="{00000000-0004-0000-0000-000023020000}"/>
    <hyperlink ref="D278" r:id="rId549" xr:uid="{00000000-0004-0000-0000-000024020000}"/>
    <hyperlink ref="C279" r:id="rId550" xr:uid="{00000000-0004-0000-0000-000025020000}"/>
    <hyperlink ref="D279" r:id="rId551" xr:uid="{00000000-0004-0000-0000-000026020000}"/>
    <hyperlink ref="C280" r:id="rId552" xr:uid="{00000000-0004-0000-0000-000027020000}"/>
    <hyperlink ref="D280" r:id="rId553" xr:uid="{00000000-0004-0000-0000-000028020000}"/>
    <hyperlink ref="C281" r:id="rId554" xr:uid="{00000000-0004-0000-0000-000029020000}"/>
    <hyperlink ref="D281" r:id="rId555" xr:uid="{00000000-0004-0000-0000-00002A020000}"/>
    <hyperlink ref="C282" r:id="rId556" xr:uid="{00000000-0004-0000-0000-00002B020000}"/>
    <hyperlink ref="D282" r:id="rId557" xr:uid="{00000000-0004-0000-0000-00002C020000}"/>
    <hyperlink ref="C283" r:id="rId558" xr:uid="{00000000-0004-0000-0000-00002D020000}"/>
    <hyperlink ref="D283" r:id="rId559" xr:uid="{00000000-0004-0000-0000-00002E020000}"/>
    <hyperlink ref="C284" r:id="rId560" xr:uid="{00000000-0004-0000-0000-00002F020000}"/>
    <hyperlink ref="D284" r:id="rId561" xr:uid="{00000000-0004-0000-0000-000030020000}"/>
    <hyperlink ref="C285" r:id="rId562" xr:uid="{00000000-0004-0000-0000-000031020000}"/>
    <hyperlink ref="D285" r:id="rId563" xr:uid="{00000000-0004-0000-0000-000032020000}"/>
    <hyperlink ref="C286" r:id="rId564" xr:uid="{00000000-0004-0000-0000-000033020000}"/>
    <hyperlink ref="D286" r:id="rId565" xr:uid="{00000000-0004-0000-0000-000034020000}"/>
    <hyperlink ref="C287" r:id="rId566" xr:uid="{00000000-0004-0000-0000-000035020000}"/>
    <hyperlink ref="D287" r:id="rId567" xr:uid="{00000000-0004-0000-0000-000036020000}"/>
    <hyperlink ref="C288" r:id="rId568" xr:uid="{00000000-0004-0000-0000-000037020000}"/>
    <hyperlink ref="D288" r:id="rId569" xr:uid="{00000000-0004-0000-0000-000038020000}"/>
    <hyperlink ref="C289" r:id="rId570" xr:uid="{00000000-0004-0000-0000-000039020000}"/>
    <hyperlink ref="D289" r:id="rId571" xr:uid="{00000000-0004-0000-0000-00003A020000}"/>
    <hyperlink ref="C290" r:id="rId572" xr:uid="{00000000-0004-0000-0000-00003B020000}"/>
    <hyperlink ref="D290" r:id="rId573" xr:uid="{00000000-0004-0000-0000-00003C020000}"/>
    <hyperlink ref="C291" r:id="rId574" xr:uid="{00000000-0004-0000-0000-00003D020000}"/>
    <hyperlink ref="D291" r:id="rId575" xr:uid="{00000000-0004-0000-0000-00003E020000}"/>
    <hyperlink ref="C292" r:id="rId576" xr:uid="{00000000-0004-0000-0000-00003F020000}"/>
    <hyperlink ref="D292" r:id="rId577" xr:uid="{00000000-0004-0000-0000-000040020000}"/>
    <hyperlink ref="C293" r:id="rId578" xr:uid="{00000000-0004-0000-0000-000041020000}"/>
    <hyperlink ref="D293" r:id="rId579" xr:uid="{00000000-0004-0000-0000-000042020000}"/>
    <hyperlink ref="C294" r:id="rId580" xr:uid="{00000000-0004-0000-0000-000043020000}"/>
    <hyperlink ref="D294" r:id="rId581" xr:uid="{00000000-0004-0000-0000-000044020000}"/>
    <hyperlink ref="C295" r:id="rId582" xr:uid="{00000000-0004-0000-0000-000045020000}"/>
    <hyperlink ref="D295" r:id="rId583" xr:uid="{00000000-0004-0000-0000-000046020000}"/>
    <hyperlink ref="C296" r:id="rId584" xr:uid="{00000000-0004-0000-0000-000047020000}"/>
    <hyperlink ref="D296" r:id="rId585" xr:uid="{00000000-0004-0000-0000-000048020000}"/>
    <hyperlink ref="C297" r:id="rId586" xr:uid="{00000000-0004-0000-0000-000049020000}"/>
    <hyperlink ref="D297" r:id="rId587" xr:uid="{00000000-0004-0000-0000-00004A020000}"/>
    <hyperlink ref="C298" r:id="rId588" xr:uid="{00000000-0004-0000-0000-00004B020000}"/>
    <hyperlink ref="D298" r:id="rId589" xr:uid="{00000000-0004-0000-0000-00004C020000}"/>
    <hyperlink ref="C299" r:id="rId590" xr:uid="{00000000-0004-0000-0000-00004D020000}"/>
    <hyperlink ref="D299" r:id="rId591" xr:uid="{00000000-0004-0000-0000-00004E020000}"/>
    <hyperlink ref="C300" r:id="rId592" xr:uid="{00000000-0004-0000-0000-00004F020000}"/>
    <hyperlink ref="D300" r:id="rId593" xr:uid="{00000000-0004-0000-0000-000050020000}"/>
    <hyperlink ref="C301" r:id="rId594" xr:uid="{00000000-0004-0000-0000-000051020000}"/>
    <hyperlink ref="D301" r:id="rId595" xr:uid="{00000000-0004-0000-0000-000052020000}"/>
    <hyperlink ref="C302" r:id="rId596" xr:uid="{00000000-0004-0000-0000-000053020000}"/>
    <hyperlink ref="D302" r:id="rId597" xr:uid="{00000000-0004-0000-0000-000054020000}"/>
    <hyperlink ref="C303" r:id="rId598" xr:uid="{00000000-0004-0000-0000-000055020000}"/>
    <hyperlink ref="D303" r:id="rId599" xr:uid="{00000000-0004-0000-0000-000056020000}"/>
    <hyperlink ref="C304" r:id="rId600" xr:uid="{00000000-0004-0000-0000-000057020000}"/>
    <hyperlink ref="D304" r:id="rId601" xr:uid="{00000000-0004-0000-0000-000058020000}"/>
    <hyperlink ref="C305" r:id="rId602" xr:uid="{00000000-0004-0000-0000-000059020000}"/>
    <hyperlink ref="D305" r:id="rId603" xr:uid="{00000000-0004-0000-0000-00005A020000}"/>
    <hyperlink ref="C306" r:id="rId604" xr:uid="{00000000-0004-0000-0000-00005B020000}"/>
    <hyperlink ref="D306" r:id="rId605" xr:uid="{00000000-0004-0000-0000-00005C020000}"/>
    <hyperlink ref="C307" r:id="rId606" xr:uid="{00000000-0004-0000-0000-00005D020000}"/>
    <hyperlink ref="D307" r:id="rId607" xr:uid="{00000000-0004-0000-0000-00005E020000}"/>
    <hyperlink ref="C308" r:id="rId608" xr:uid="{00000000-0004-0000-0000-00005F020000}"/>
    <hyperlink ref="D308" r:id="rId609" xr:uid="{00000000-0004-0000-0000-000060020000}"/>
    <hyperlink ref="C309" r:id="rId610" xr:uid="{00000000-0004-0000-0000-000061020000}"/>
    <hyperlink ref="D309" r:id="rId611" xr:uid="{00000000-0004-0000-0000-000062020000}"/>
    <hyperlink ref="C310" r:id="rId612" xr:uid="{00000000-0004-0000-0000-000063020000}"/>
    <hyperlink ref="D310" r:id="rId613" xr:uid="{00000000-0004-0000-0000-000064020000}"/>
    <hyperlink ref="C311" r:id="rId614" xr:uid="{00000000-0004-0000-0000-000065020000}"/>
    <hyperlink ref="D311" r:id="rId615" xr:uid="{00000000-0004-0000-0000-000066020000}"/>
    <hyperlink ref="C312" r:id="rId616" xr:uid="{00000000-0004-0000-0000-000067020000}"/>
    <hyperlink ref="D312" r:id="rId617" xr:uid="{00000000-0004-0000-0000-000068020000}"/>
    <hyperlink ref="C313" r:id="rId618" xr:uid="{00000000-0004-0000-0000-000069020000}"/>
    <hyperlink ref="D313" r:id="rId619" xr:uid="{00000000-0004-0000-0000-00006A020000}"/>
    <hyperlink ref="C314" r:id="rId620" xr:uid="{00000000-0004-0000-0000-00006B020000}"/>
    <hyperlink ref="D314" r:id="rId621" xr:uid="{00000000-0004-0000-0000-00006C020000}"/>
    <hyperlink ref="C315" r:id="rId622" xr:uid="{00000000-0004-0000-0000-00006D020000}"/>
    <hyperlink ref="D315" r:id="rId623" xr:uid="{00000000-0004-0000-0000-00006E020000}"/>
    <hyperlink ref="C316" r:id="rId624" xr:uid="{00000000-0004-0000-0000-00006F020000}"/>
    <hyperlink ref="D316" r:id="rId625" xr:uid="{00000000-0004-0000-0000-000070020000}"/>
    <hyperlink ref="C317" r:id="rId626" xr:uid="{00000000-0004-0000-0000-000071020000}"/>
    <hyperlink ref="D317" r:id="rId627" xr:uid="{00000000-0004-0000-0000-000072020000}"/>
    <hyperlink ref="C318" r:id="rId628" xr:uid="{00000000-0004-0000-0000-000073020000}"/>
    <hyperlink ref="D318" r:id="rId629" xr:uid="{00000000-0004-0000-0000-000074020000}"/>
    <hyperlink ref="C319" r:id="rId630" xr:uid="{00000000-0004-0000-0000-000075020000}"/>
    <hyperlink ref="D319" r:id="rId631" xr:uid="{00000000-0004-0000-0000-000076020000}"/>
    <hyperlink ref="C320" r:id="rId632" xr:uid="{00000000-0004-0000-0000-000077020000}"/>
    <hyperlink ref="D320" r:id="rId633" xr:uid="{00000000-0004-0000-0000-000078020000}"/>
    <hyperlink ref="C321" r:id="rId634" xr:uid="{00000000-0004-0000-0000-000079020000}"/>
    <hyperlink ref="D321" r:id="rId635" xr:uid="{00000000-0004-0000-0000-00007A020000}"/>
    <hyperlink ref="C322" r:id="rId636" xr:uid="{00000000-0004-0000-0000-00007B020000}"/>
    <hyperlink ref="D322" r:id="rId637" xr:uid="{00000000-0004-0000-0000-00007C020000}"/>
    <hyperlink ref="C323" r:id="rId638" xr:uid="{00000000-0004-0000-0000-00007D020000}"/>
    <hyperlink ref="D323" r:id="rId639" xr:uid="{00000000-0004-0000-0000-00007E020000}"/>
    <hyperlink ref="C324" r:id="rId640" xr:uid="{00000000-0004-0000-0000-00007F020000}"/>
    <hyperlink ref="D324" r:id="rId641" xr:uid="{00000000-0004-0000-0000-000080020000}"/>
    <hyperlink ref="C325" r:id="rId642" xr:uid="{00000000-0004-0000-0000-000081020000}"/>
    <hyperlink ref="D325" r:id="rId643" xr:uid="{00000000-0004-0000-0000-000082020000}"/>
    <hyperlink ref="C326" r:id="rId644" xr:uid="{00000000-0004-0000-0000-000083020000}"/>
    <hyperlink ref="D326" r:id="rId645" xr:uid="{00000000-0004-0000-0000-000084020000}"/>
    <hyperlink ref="C327" r:id="rId646" xr:uid="{00000000-0004-0000-0000-000085020000}"/>
    <hyperlink ref="D327" r:id="rId647" xr:uid="{00000000-0004-0000-0000-000086020000}"/>
    <hyperlink ref="C328" r:id="rId648" xr:uid="{00000000-0004-0000-0000-000087020000}"/>
    <hyperlink ref="D328" r:id="rId649" xr:uid="{00000000-0004-0000-0000-000088020000}"/>
    <hyperlink ref="C329" r:id="rId650" xr:uid="{00000000-0004-0000-0000-000089020000}"/>
    <hyperlink ref="D329" r:id="rId651" xr:uid="{00000000-0004-0000-0000-00008A020000}"/>
    <hyperlink ref="C330" r:id="rId652" xr:uid="{00000000-0004-0000-0000-00008B020000}"/>
    <hyperlink ref="D330" r:id="rId653" xr:uid="{00000000-0004-0000-0000-00008C020000}"/>
    <hyperlink ref="C331" r:id="rId654" xr:uid="{00000000-0004-0000-0000-00008D020000}"/>
    <hyperlink ref="D331" r:id="rId655" xr:uid="{00000000-0004-0000-0000-00008E020000}"/>
    <hyperlink ref="C332" r:id="rId656" xr:uid="{00000000-0004-0000-0000-00008F020000}"/>
    <hyperlink ref="D332" r:id="rId657" xr:uid="{00000000-0004-0000-0000-000090020000}"/>
    <hyperlink ref="C333" r:id="rId658" xr:uid="{00000000-0004-0000-0000-000091020000}"/>
    <hyperlink ref="D333" r:id="rId659" xr:uid="{00000000-0004-0000-0000-000092020000}"/>
    <hyperlink ref="C334" r:id="rId660" xr:uid="{00000000-0004-0000-0000-000093020000}"/>
    <hyperlink ref="D334" r:id="rId661" xr:uid="{00000000-0004-0000-0000-000094020000}"/>
    <hyperlink ref="C335" r:id="rId662" xr:uid="{00000000-0004-0000-0000-000095020000}"/>
    <hyperlink ref="D335" r:id="rId663" xr:uid="{00000000-0004-0000-0000-000096020000}"/>
    <hyperlink ref="C336" r:id="rId664" xr:uid="{00000000-0004-0000-0000-000097020000}"/>
    <hyperlink ref="D336" r:id="rId665" xr:uid="{00000000-0004-0000-0000-000098020000}"/>
    <hyperlink ref="C337" r:id="rId666" xr:uid="{00000000-0004-0000-0000-000099020000}"/>
    <hyperlink ref="D337" r:id="rId667" xr:uid="{00000000-0004-0000-0000-00009A020000}"/>
    <hyperlink ref="C338" r:id="rId668" xr:uid="{00000000-0004-0000-0000-00009B020000}"/>
    <hyperlink ref="D338" r:id="rId669" xr:uid="{00000000-0004-0000-0000-00009C020000}"/>
    <hyperlink ref="C339" r:id="rId670" xr:uid="{00000000-0004-0000-0000-00009D020000}"/>
    <hyperlink ref="D339" r:id="rId671" xr:uid="{00000000-0004-0000-0000-00009E020000}"/>
    <hyperlink ref="C340" r:id="rId672" xr:uid="{00000000-0004-0000-0000-00009F020000}"/>
    <hyperlink ref="D340" r:id="rId673" xr:uid="{00000000-0004-0000-0000-0000A0020000}"/>
    <hyperlink ref="C341" r:id="rId674" xr:uid="{00000000-0004-0000-0000-0000A1020000}"/>
    <hyperlink ref="D341" r:id="rId675" xr:uid="{00000000-0004-0000-0000-0000A2020000}"/>
    <hyperlink ref="C342" r:id="rId676" xr:uid="{00000000-0004-0000-0000-0000A3020000}"/>
    <hyperlink ref="D342" r:id="rId677" xr:uid="{00000000-0004-0000-0000-0000A4020000}"/>
    <hyperlink ref="C343" r:id="rId678" xr:uid="{00000000-0004-0000-0000-0000A5020000}"/>
    <hyperlink ref="D343" r:id="rId679" xr:uid="{00000000-0004-0000-0000-0000A6020000}"/>
    <hyperlink ref="C344" r:id="rId680" xr:uid="{00000000-0004-0000-0000-0000A7020000}"/>
    <hyperlink ref="D344" r:id="rId681" xr:uid="{00000000-0004-0000-0000-0000A8020000}"/>
    <hyperlink ref="C345" r:id="rId682" xr:uid="{00000000-0004-0000-0000-0000A9020000}"/>
    <hyperlink ref="D345" r:id="rId683" xr:uid="{00000000-0004-0000-0000-0000AA020000}"/>
    <hyperlink ref="C346" r:id="rId684" xr:uid="{00000000-0004-0000-0000-0000AB020000}"/>
    <hyperlink ref="D346" r:id="rId685" xr:uid="{00000000-0004-0000-0000-0000AC020000}"/>
    <hyperlink ref="C347" r:id="rId686" xr:uid="{00000000-0004-0000-0000-0000AD020000}"/>
    <hyperlink ref="D347" r:id="rId687" xr:uid="{00000000-0004-0000-0000-0000AE020000}"/>
    <hyperlink ref="C348" r:id="rId688" xr:uid="{00000000-0004-0000-0000-0000AF020000}"/>
    <hyperlink ref="D348" r:id="rId689" xr:uid="{00000000-0004-0000-0000-0000B0020000}"/>
    <hyperlink ref="C349" r:id="rId690" xr:uid="{00000000-0004-0000-0000-0000B1020000}"/>
    <hyperlink ref="D349" r:id="rId691" xr:uid="{00000000-0004-0000-0000-0000B2020000}"/>
    <hyperlink ref="C350" r:id="rId692" xr:uid="{00000000-0004-0000-0000-0000B3020000}"/>
    <hyperlink ref="D350" r:id="rId693" xr:uid="{00000000-0004-0000-0000-0000B4020000}"/>
    <hyperlink ref="C351" r:id="rId694" xr:uid="{00000000-0004-0000-0000-0000B5020000}"/>
    <hyperlink ref="D351" r:id="rId695" xr:uid="{00000000-0004-0000-0000-0000B6020000}"/>
    <hyperlink ref="C352" r:id="rId696" xr:uid="{00000000-0004-0000-0000-0000B7020000}"/>
    <hyperlink ref="D352" r:id="rId697" xr:uid="{00000000-0004-0000-0000-0000B8020000}"/>
    <hyperlink ref="C353" r:id="rId698" xr:uid="{00000000-0004-0000-0000-0000B9020000}"/>
    <hyperlink ref="D353" r:id="rId699" xr:uid="{00000000-0004-0000-0000-0000BA020000}"/>
    <hyperlink ref="C354" r:id="rId700" xr:uid="{00000000-0004-0000-0000-0000BB020000}"/>
    <hyperlink ref="D354" r:id="rId701" xr:uid="{00000000-0004-0000-0000-0000BC020000}"/>
    <hyperlink ref="C355" r:id="rId702" xr:uid="{00000000-0004-0000-0000-0000BD020000}"/>
    <hyperlink ref="D355" r:id="rId703" xr:uid="{00000000-0004-0000-0000-0000BE020000}"/>
    <hyperlink ref="C356" r:id="rId704" xr:uid="{00000000-0004-0000-0000-0000BF020000}"/>
    <hyperlink ref="D356" r:id="rId705" xr:uid="{00000000-0004-0000-0000-0000C0020000}"/>
    <hyperlink ref="C357" r:id="rId706" xr:uid="{00000000-0004-0000-0000-0000C1020000}"/>
    <hyperlink ref="D357" r:id="rId707" xr:uid="{00000000-0004-0000-0000-0000C2020000}"/>
    <hyperlink ref="C358" r:id="rId708" xr:uid="{00000000-0004-0000-0000-0000C3020000}"/>
    <hyperlink ref="D358" r:id="rId709" xr:uid="{00000000-0004-0000-0000-0000C4020000}"/>
    <hyperlink ref="C359" r:id="rId710" xr:uid="{00000000-0004-0000-0000-0000C5020000}"/>
    <hyperlink ref="D359" r:id="rId711" xr:uid="{00000000-0004-0000-0000-0000C6020000}"/>
    <hyperlink ref="C360" r:id="rId712" xr:uid="{00000000-0004-0000-0000-0000C7020000}"/>
    <hyperlink ref="D360" r:id="rId713" xr:uid="{00000000-0004-0000-0000-0000C8020000}"/>
    <hyperlink ref="C361" r:id="rId714" xr:uid="{00000000-0004-0000-0000-0000C9020000}"/>
    <hyperlink ref="D361" r:id="rId715" xr:uid="{00000000-0004-0000-0000-0000CA020000}"/>
    <hyperlink ref="C362" r:id="rId716" xr:uid="{00000000-0004-0000-0000-0000CB020000}"/>
    <hyperlink ref="D362" r:id="rId717" xr:uid="{00000000-0004-0000-0000-0000CC020000}"/>
    <hyperlink ref="C363" r:id="rId718" xr:uid="{00000000-0004-0000-0000-0000CD020000}"/>
    <hyperlink ref="D363" r:id="rId719" xr:uid="{00000000-0004-0000-0000-0000CE020000}"/>
    <hyperlink ref="C364" r:id="rId720" xr:uid="{00000000-0004-0000-0000-0000CF020000}"/>
    <hyperlink ref="D364" r:id="rId721" xr:uid="{00000000-0004-0000-0000-0000D0020000}"/>
    <hyperlink ref="C365" r:id="rId722" xr:uid="{00000000-0004-0000-0000-0000D1020000}"/>
    <hyperlink ref="D365" r:id="rId723" xr:uid="{00000000-0004-0000-0000-0000D2020000}"/>
    <hyperlink ref="C366" r:id="rId724" xr:uid="{00000000-0004-0000-0000-0000D3020000}"/>
    <hyperlink ref="D366" r:id="rId725" xr:uid="{00000000-0004-0000-0000-0000D4020000}"/>
    <hyperlink ref="C367" r:id="rId726" xr:uid="{00000000-0004-0000-0000-0000D5020000}"/>
    <hyperlink ref="D367" r:id="rId727" xr:uid="{00000000-0004-0000-0000-0000D6020000}"/>
    <hyperlink ref="C368" r:id="rId728" xr:uid="{00000000-0004-0000-0000-0000D7020000}"/>
    <hyperlink ref="D368" r:id="rId729" xr:uid="{00000000-0004-0000-0000-0000D8020000}"/>
    <hyperlink ref="C369" r:id="rId730" xr:uid="{00000000-0004-0000-0000-0000D9020000}"/>
    <hyperlink ref="C370" r:id="rId731" xr:uid="{00000000-0004-0000-0000-0000DA020000}"/>
    <hyperlink ref="C371" r:id="rId732" xr:uid="{00000000-0004-0000-0000-0000DB020000}"/>
    <hyperlink ref="C372" r:id="rId733" xr:uid="{00000000-0004-0000-0000-0000DC020000}"/>
    <hyperlink ref="C373" r:id="rId734" xr:uid="{00000000-0004-0000-0000-0000DD020000}"/>
    <hyperlink ref="C374" r:id="rId735" xr:uid="{00000000-0004-0000-0000-0000DE020000}"/>
    <hyperlink ref="C375" r:id="rId736" xr:uid="{00000000-0004-0000-0000-0000DF020000}"/>
    <hyperlink ref="C376" r:id="rId737" xr:uid="{00000000-0004-0000-0000-0000E0020000}"/>
    <hyperlink ref="C377" r:id="rId738" xr:uid="{00000000-0004-0000-0000-0000E1020000}"/>
    <hyperlink ref="C378" r:id="rId739" xr:uid="{00000000-0004-0000-0000-0000E2020000}"/>
    <hyperlink ref="C379" r:id="rId740" xr:uid="{00000000-0004-0000-0000-0000E3020000}"/>
    <hyperlink ref="C380" r:id="rId741" xr:uid="{00000000-0004-0000-0000-0000E4020000}"/>
    <hyperlink ref="C381" r:id="rId742" xr:uid="{00000000-0004-0000-0000-0000E5020000}"/>
    <hyperlink ref="C382" r:id="rId743" xr:uid="{00000000-0004-0000-0000-0000E6020000}"/>
    <hyperlink ref="D382" r:id="rId744" xr:uid="{00000000-0004-0000-0000-0000E7020000}"/>
    <hyperlink ref="C383" r:id="rId745" xr:uid="{00000000-0004-0000-0000-0000E8020000}"/>
    <hyperlink ref="D383" r:id="rId746" xr:uid="{00000000-0004-0000-0000-0000E9020000}"/>
    <hyperlink ref="C384" r:id="rId747" xr:uid="{00000000-0004-0000-0000-0000EA020000}"/>
    <hyperlink ref="D384" r:id="rId748" xr:uid="{00000000-0004-0000-0000-0000EB020000}"/>
    <hyperlink ref="C385" r:id="rId749" xr:uid="{00000000-0004-0000-0000-0000EC020000}"/>
    <hyperlink ref="D385" r:id="rId750" xr:uid="{00000000-0004-0000-0000-0000ED020000}"/>
    <hyperlink ref="C386" r:id="rId751" xr:uid="{00000000-0004-0000-0000-0000EE020000}"/>
    <hyperlink ref="D386" r:id="rId752" xr:uid="{00000000-0004-0000-0000-0000EF020000}"/>
    <hyperlink ref="C387" r:id="rId753" xr:uid="{00000000-0004-0000-0000-0000F0020000}"/>
    <hyperlink ref="D387" r:id="rId754" xr:uid="{00000000-0004-0000-0000-0000F1020000}"/>
    <hyperlink ref="C388" r:id="rId755" xr:uid="{00000000-0004-0000-0000-0000F2020000}"/>
    <hyperlink ref="D388" r:id="rId756" xr:uid="{00000000-0004-0000-0000-0000F3020000}"/>
    <hyperlink ref="C389" r:id="rId757" xr:uid="{00000000-0004-0000-0000-0000F4020000}"/>
    <hyperlink ref="D389" r:id="rId758" xr:uid="{00000000-0004-0000-0000-0000F5020000}"/>
    <hyperlink ref="C390" r:id="rId759" xr:uid="{00000000-0004-0000-0000-0000F6020000}"/>
    <hyperlink ref="D390" r:id="rId760" xr:uid="{00000000-0004-0000-0000-0000F7020000}"/>
    <hyperlink ref="C391" r:id="rId761" xr:uid="{00000000-0004-0000-0000-0000F8020000}"/>
    <hyperlink ref="D391" r:id="rId762" xr:uid="{00000000-0004-0000-0000-0000F9020000}"/>
    <hyperlink ref="C392" r:id="rId763" xr:uid="{00000000-0004-0000-0000-0000FA020000}"/>
    <hyperlink ref="D392" r:id="rId764" xr:uid="{00000000-0004-0000-0000-0000FB020000}"/>
    <hyperlink ref="C393" r:id="rId765" xr:uid="{00000000-0004-0000-0000-0000FC020000}"/>
    <hyperlink ref="D393" r:id="rId766" xr:uid="{00000000-0004-0000-0000-0000FD020000}"/>
    <hyperlink ref="C394" r:id="rId767" xr:uid="{00000000-0004-0000-0000-0000FE020000}"/>
    <hyperlink ref="C395" r:id="rId768" xr:uid="{00000000-0004-0000-0000-0000FF020000}"/>
    <hyperlink ref="D395" r:id="rId769" xr:uid="{00000000-0004-0000-0000-000000030000}"/>
    <hyperlink ref="C396" r:id="rId770" xr:uid="{00000000-0004-0000-0000-000001030000}"/>
    <hyperlink ref="D396" r:id="rId771" xr:uid="{00000000-0004-0000-0000-000002030000}"/>
    <hyperlink ref="C397" r:id="rId772" xr:uid="{00000000-0004-0000-0000-000003030000}"/>
    <hyperlink ref="D397" r:id="rId773" xr:uid="{00000000-0004-0000-0000-000004030000}"/>
    <hyperlink ref="C398" r:id="rId774" xr:uid="{00000000-0004-0000-0000-000005030000}"/>
    <hyperlink ref="D398" r:id="rId775" xr:uid="{00000000-0004-0000-0000-000006030000}"/>
    <hyperlink ref="C399" r:id="rId776" xr:uid="{00000000-0004-0000-0000-000007030000}"/>
    <hyperlink ref="D399" r:id="rId777" xr:uid="{00000000-0004-0000-0000-000008030000}"/>
    <hyperlink ref="C400" r:id="rId778" xr:uid="{00000000-0004-0000-0000-000009030000}"/>
    <hyperlink ref="D400" r:id="rId779" xr:uid="{00000000-0004-0000-0000-00000A030000}"/>
    <hyperlink ref="C401" r:id="rId780" xr:uid="{00000000-0004-0000-0000-00000B030000}"/>
    <hyperlink ref="D401" r:id="rId781" xr:uid="{00000000-0004-0000-0000-00000C030000}"/>
    <hyperlink ref="C402" r:id="rId782" xr:uid="{00000000-0004-0000-0000-00000D030000}"/>
    <hyperlink ref="D402" r:id="rId783" xr:uid="{00000000-0004-0000-0000-00000E030000}"/>
    <hyperlink ref="C403" r:id="rId784" xr:uid="{00000000-0004-0000-0000-00000F030000}"/>
    <hyperlink ref="D403" r:id="rId785" xr:uid="{00000000-0004-0000-0000-000010030000}"/>
    <hyperlink ref="C404" r:id="rId786" xr:uid="{00000000-0004-0000-0000-000011030000}"/>
    <hyperlink ref="D404" r:id="rId787" xr:uid="{00000000-0004-0000-0000-000012030000}"/>
    <hyperlink ref="C405" r:id="rId788" xr:uid="{00000000-0004-0000-0000-000013030000}"/>
    <hyperlink ref="D405" r:id="rId789" xr:uid="{00000000-0004-0000-0000-000014030000}"/>
    <hyperlink ref="C406" r:id="rId790" xr:uid="{00000000-0004-0000-0000-000015030000}"/>
    <hyperlink ref="D406" r:id="rId791" xr:uid="{00000000-0004-0000-0000-000016030000}"/>
    <hyperlink ref="C407" r:id="rId792" xr:uid="{00000000-0004-0000-0000-000017030000}"/>
    <hyperlink ref="D407" r:id="rId793" xr:uid="{00000000-0004-0000-0000-000018030000}"/>
    <hyperlink ref="C408" r:id="rId794" xr:uid="{00000000-0004-0000-0000-000019030000}"/>
    <hyperlink ref="D408" r:id="rId795" xr:uid="{00000000-0004-0000-0000-00001A030000}"/>
    <hyperlink ref="C409" r:id="rId796" xr:uid="{00000000-0004-0000-0000-00001B030000}"/>
    <hyperlink ref="D409" r:id="rId797" xr:uid="{00000000-0004-0000-0000-00001C030000}"/>
    <hyperlink ref="C410" r:id="rId798" xr:uid="{00000000-0004-0000-0000-00001D030000}"/>
    <hyperlink ref="D410" r:id="rId799" xr:uid="{00000000-0004-0000-0000-00001E030000}"/>
    <hyperlink ref="C411" r:id="rId800" xr:uid="{00000000-0004-0000-0000-00001F030000}"/>
    <hyperlink ref="D411" r:id="rId801" xr:uid="{00000000-0004-0000-0000-000020030000}"/>
    <hyperlink ref="C412" r:id="rId802" xr:uid="{00000000-0004-0000-0000-000021030000}"/>
    <hyperlink ref="D412" r:id="rId803" xr:uid="{00000000-0004-0000-0000-000022030000}"/>
    <hyperlink ref="C413" r:id="rId804" xr:uid="{00000000-0004-0000-0000-000023030000}"/>
    <hyperlink ref="D413" r:id="rId805" xr:uid="{00000000-0004-0000-0000-000024030000}"/>
    <hyperlink ref="C414" r:id="rId806" xr:uid="{00000000-0004-0000-0000-000025030000}"/>
    <hyperlink ref="D414" r:id="rId807" xr:uid="{00000000-0004-0000-0000-000026030000}"/>
    <hyperlink ref="C415" r:id="rId808" xr:uid="{00000000-0004-0000-0000-000027030000}"/>
    <hyperlink ref="D415" r:id="rId809" xr:uid="{00000000-0004-0000-0000-000028030000}"/>
    <hyperlink ref="C416" r:id="rId810" xr:uid="{00000000-0004-0000-0000-000029030000}"/>
    <hyperlink ref="D416" r:id="rId811" xr:uid="{00000000-0004-0000-0000-00002A030000}"/>
    <hyperlink ref="C417" r:id="rId812" xr:uid="{00000000-0004-0000-0000-00002B030000}"/>
    <hyperlink ref="D417" r:id="rId813" xr:uid="{00000000-0004-0000-0000-00002C030000}"/>
    <hyperlink ref="C418" r:id="rId814" xr:uid="{00000000-0004-0000-0000-00002D030000}"/>
    <hyperlink ref="D418" r:id="rId815" xr:uid="{00000000-0004-0000-0000-00002E030000}"/>
    <hyperlink ref="C419" r:id="rId816" xr:uid="{00000000-0004-0000-0000-00002F030000}"/>
    <hyperlink ref="D419" r:id="rId817" xr:uid="{00000000-0004-0000-0000-000030030000}"/>
    <hyperlink ref="C420" r:id="rId818" xr:uid="{00000000-0004-0000-0000-000031030000}"/>
    <hyperlink ref="D420" r:id="rId819" xr:uid="{00000000-0004-0000-0000-000032030000}"/>
    <hyperlink ref="C421" r:id="rId820" xr:uid="{00000000-0004-0000-0000-000033030000}"/>
    <hyperlink ref="D421" r:id="rId821" xr:uid="{00000000-0004-0000-0000-000034030000}"/>
    <hyperlink ref="C422" r:id="rId822" xr:uid="{00000000-0004-0000-0000-000035030000}"/>
    <hyperlink ref="D422" r:id="rId823" xr:uid="{00000000-0004-0000-0000-000036030000}"/>
    <hyperlink ref="C423" r:id="rId824" xr:uid="{00000000-0004-0000-0000-000037030000}"/>
    <hyperlink ref="D423" r:id="rId825" xr:uid="{00000000-0004-0000-0000-000038030000}"/>
    <hyperlink ref="C424" r:id="rId826" xr:uid="{00000000-0004-0000-0000-000039030000}"/>
    <hyperlink ref="D424" r:id="rId827" xr:uid="{00000000-0004-0000-0000-00003A030000}"/>
    <hyperlink ref="C425" r:id="rId828" xr:uid="{00000000-0004-0000-0000-00003B030000}"/>
    <hyperlink ref="D425" r:id="rId829" xr:uid="{00000000-0004-0000-0000-00003C030000}"/>
    <hyperlink ref="C426" r:id="rId830" xr:uid="{00000000-0004-0000-0000-00003D030000}"/>
    <hyperlink ref="D426" r:id="rId831" xr:uid="{00000000-0004-0000-0000-00003E03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1958-9886-4747-AB4F-90092001824F}">
  <sheetPr filterMode="1"/>
  <dimension ref="A1:K389"/>
  <sheetViews>
    <sheetView topLeftCell="B1" workbookViewId="0">
      <selection activeCell="I4" sqref="I4"/>
    </sheetView>
  </sheetViews>
  <sheetFormatPr defaultColWidth="12.140625" defaultRowHeight="15" outlineLevelRow="1" x14ac:dyDescent="0.25"/>
  <cols>
    <col min="1" max="1" width="12.140625" style="13"/>
    <col min="2" max="2" width="12.140625" style="35"/>
    <col min="3" max="4" width="12.140625" style="13"/>
    <col min="5" max="5" width="8.85546875" style="13" customWidth="1"/>
    <col min="6" max="6" width="12.140625" style="13"/>
    <col min="7" max="7" width="12.140625" style="40"/>
    <col min="8" max="8" width="12.140625" style="13"/>
    <col min="9" max="9" width="12.140625" style="40"/>
    <col min="10" max="10" width="32.28515625" style="13" customWidth="1"/>
    <col min="11" max="11" width="15.28515625" style="13" customWidth="1"/>
    <col min="12" max="16384" width="12.140625" style="13"/>
  </cols>
  <sheetData>
    <row r="1" spans="1:11" ht="18.75" x14ac:dyDescent="0.3">
      <c r="A1" s="88" t="s">
        <v>1071</v>
      </c>
      <c r="B1" s="88"/>
      <c r="C1" s="88"/>
      <c r="D1" s="88"/>
      <c r="E1" s="88"/>
      <c r="F1" s="88"/>
      <c r="G1" s="88"/>
      <c r="H1" s="88"/>
      <c r="I1" s="88"/>
      <c r="J1" s="88"/>
    </row>
    <row r="2" spans="1:11" x14ac:dyDescent="0.25">
      <c r="A2" s="89" t="s">
        <v>1072</v>
      </c>
      <c r="B2" s="89"/>
      <c r="C2" s="89"/>
      <c r="D2" s="89"/>
      <c r="E2" s="89"/>
      <c r="F2" s="89"/>
      <c r="G2" s="89"/>
      <c r="H2" s="89"/>
      <c r="I2" s="89"/>
      <c r="J2" s="89"/>
    </row>
    <row r="3" spans="1:11" ht="24.75" customHeight="1" x14ac:dyDescent="0.25">
      <c r="B3" s="31" t="s">
        <v>1073</v>
      </c>
      <c r="C3" s="32" t="s">
        <v>1074</v>
      </c>
      <c r="D3" s="32"/>
      <c r="E3" s="32" t="s">
        <v>1075</v>
      </c>
      <c r="F3" s="32" t="s">
        <v>1076</v>
      </c>
      <c r="G3" s="33" t="s">
        <v>1077</v>
      </c>
      <c r="H3" s="32" t="s">
        <v>1078</v>
      </c>
      <c r="I3" s="33" t="s">
        <v>1079</v>
      </c>
      <c r="J3" s="32" t="s">
        <v>1080</v>
      </c>
      <c r="K3" s="32" t="s">
        <v>1081</v>
      </c>
    </row>
    <row r="4" spans="1:11" x14ac:dyDescent="0.25">
      <c r="A4" s="34" t="s">
        <v>1600</v>
      </c>
      <c r="G4" s="42">
        <f>+SUBTOTAL(9,G5:G389)</f>
        <v>77342751</v>
      </c>
      <c r="I4" s="42">
        <f>+SUBTOTAL(9,I5:I389)</f>
        <v>7734276</v>
      </c>
      <c r="J4" s="41">
        <f>+I4+G4</f>
        <v>85077027</v>
      </c>
    </row>
    <row r="5" spans="1:11" outlineLevel="1" x14ac:dyDescent="0.25">
      <c r="B5" s="36">
        <v>44564</v>
      </c>
      <c r="C5" s="37" t="s">
        <v>8</v>
      </c>
      <c r="D5" s="37"/>
      <c r="E5" s="37" t="s">
        <v>1082</v>
      </c>
      <c r="F5" s="37" t="s">
        <v>1083</v>
      </c>
      <c r="G5" s="38">
        <v>1205190</v>
      </c>
      <c r="H5" s="39" t="s">
        <v>1084</v>
      </c>
      <c r="I5" s="38">
        <v>120519</v>
      </c>
      <c r="J5" s="37" t="s">
        <v>1085</v>
      </c>
      <c r="K5" s="43" t="s">
        <v>1086</v>
      </c>
    </row>
    <row r="6" spans="1:11" outlineLevel="1" x14ac:dyDescent="0.25">
      <c r="B6" s="36">
        <v>44567</v>
      </c>
      <c r="C6" s="37" t="s">
        <v>14</v>
      </c>
      <c r="D6" s="37"/>
      <c r="E6" s="37" t="s">
        <v>1082</v>
      </c>
      <c r="F6" s="37" t="s">
        <v>1087</v>
      </c>
      <c r="G6" s="38">
        <v>896888</v>
      </c>
      <c r="H6" s="39" t="s">
        <v>1084</v>
      </c>
      <c r="I6" s="38">
        <v>89689</v>
      </c>
      <c r="J6" s="37" t="s">
        <v>1085</v>
      </c>
      <c r="K6" s="37" t="s">
        <v>1086</v>
      </c>
    </row>
    <row r="7" spans="1:11" outlineLevel="1" x14ac:dyDescent="0.25">
      <c r="B7" s="36">
        <v>44567</v>
      </c>
      <c r="C7" s="37" t="s">
        <v>11</v>
      </c>
      <c r="D7" s="37"/>
      <c r="E7" s="37" t="s">
        <v>1082</v>
      </c>
      <c r="F7" s="37" t="s">
        <v>1088</v>
      </c>
      <c r="G7" s="38">
        <v>1260592</v>
      </c>
      <c r="H7" s="39" t="s">
        <v>1084</v>
      </c>
      <c r="I7" s="38">
        <v>126059</v>
      </c>
      <c r="J7" s="37" t="s">
        <v>1085</v>
      </c>
      <c r="K7" s="37" t="s">
        <v>1086</v>
      </c>
    </row>
    <row r="8" spans="1:11" outlineLevel="1" x14ac:dyDescent="0.25">
      <c r="B8" s="36">
        <v>44569</v>
      </c>
      <c r="C8" s="37" t="s">
        <v>19</v>
      </c>
      <c r="D8" s="37"/>
      <c r="E8" s="37" t="s">
        <v>1082</v>
      </c>
      <c r="F8" s="37" t="s">
        <v>1089</v>
      </c>
      <c r="G8" s="38">
        <v>1416660</v>
      </c>
      <c r="H8" s="39" t="s">
        <v>1084</v>
      </c>
      <c r="I8" s="38">
        <v>141666</v>
      </c>
      <c r="J8" s="37" t="s">
        <v>1085</v>
      </c>
      <c r="K8" s="37" t="s">
        <v>1086</v>
      </c>
    </row>
    <row r="9" spans="1:11" outlineLevel="1" x14ac:dyDescent="0.25">
      <c r="B9" s="36">
        <v>44569</v>
      </c>
      <c r="C9" s="37" t="s">
        <v>16</v>
      </c>
      <c r="D9" s="37"/>
      <c r="E9" s="37" t="s">
        <v>1082</v>
      </c>
      <c r="F9" s="37" t="s">
        <v>1090</v>
      </c>
      <c r="G9" s="38">
        <v>3417286</v>
      </c>
      <c r="H9" s="39" t="s">
        <v>1084</v>
      </c>
      <c r="I9" s="38">
        <v>341729</v>
      </c>
      <c r="J9" s="37" t="s">
        <v>1085</v>
      </c>
      <c r="K9" s="37" t="s">
        <v>1086</v>
      </c>
    </row>
    <row r="10" spans="1:11" outlineLevel="1" x14ac:dyDescent="0.25">
      <c r="B10" s="36">
        <v>44572</v>
      </c>
      <c r="C10" s="37" t="s">
        <v>30</v>
      </c>
      <c r="D10" s="37"/>
      <c r="E10" s="37" t="s">
        <v>1082</v>
      </c>
      <c r="F10" s="37" t="s">
        <v>1091</v>
      </c>
      <c r="G10" s="38">
        <v>1135048</v>
      </c>
      <c r="H10" s="39" t="s">
        <v>1084</v>
      </c>
      <c r="I10" s="38">
        <v>113505</v>
      </c>
      <c r="J10" s="37" t="s">
        <v>1085</v>
      </c>
      <c r="K10" s="37" t="s">
        <v>1086</v>
      </c>
    </row>
    <row r="11" spans="1:11" outlineLevel="1" x14ac:dyDescent="0.25">
      <c r="B11" s="36">
        <v>44572</v>
      </c>
      <c r="C11" s="37" t="s">
        <v>24</v>
      </c>
      <c r="D11" s="37"/>
      <c r="E11" s="37" t="s">
        <v>1082</v>
      </c>
      <c r="F11" s="37" t="s">
        <v>1092</v>
      </c>
      <c r="G11" s="38">
        <v>1913679</v>
      </c>
      <c r="H11" s="39" t="s">
        <v>1084</v>
      </c>
      <c r="I11" s="38">
        <v>191368</v>
      </c>
      <c r="J11" s="37" t="s">
        <v>1085</v>
      </c>
      <c r="K11" s="37" t="s">
        <v>1086</v>
      </c>
    </row>
    <row r="12" spans="1:11" outlineLevel="1" x14ac:dyDescent="0.25">
      <c r="B12" s="36">
        <v>44572</v>
      </c>
      <c r="C12" s="37" t="s">
        <v>26</v>
      </c>
      <c r="D12" s="37"/>
      <c r="E12" s="37" t="s">
        <v>1082</v>
      </c>
      <c r="F12" s="37" t="s">
        <v>1093</v>
      </c>
      <c r="G12" s="38">
        <v>2003436</v>
      </c>
      <c r="H12" s="39" t="s">
        <v>1084</v>
      </c>
      <c r="I12" s="38">
        <v>200344</v>
      </c>
      <c r="J12" s="37" t="s">
        <v>1085</v>
      </c>
      <c r="K12" s="37" t="s">
        <v>1086</v>
      </c>
    </row>
    <row r="13" spans="1:11" outlineLevel="1" x14ac:dyDescent="0.25">
      <c r="B13" s="36">
        <v>44572</v>
      </c>
      <c r="C13" s="37" t="s">
        <v>21</v>
      </c>
      <c r="D13" s="37"/>
      <c r="E13" s="37" t="s">
        <v>1082</v>
      </c>
      <c r="F13" s="37" t="s">
        <v>1094</v>
      </c>
      <c r="G13" s="38">
        <v>1477236</v>
      </c>
      <c r="H13" s="39" t="s">
        <v>1084</v>
      </c>
      <c r="I13" s="38">
        <v>147724</v>
      </c>
      <c r="J13" s="37" t="s">
        <v>1085</v>
      </c>
      <c r="K13" s="37" t="s">
        <v>1086</v>
      </c>
    </row>
    <row r="14" spans="1:11" outlineLevel="1" x14ac:dyDescent="0.25">
      <c r="B14" s="36">
        <v>44572</v>
      </c>
      <c r="C14" s="37" t="s">
        <v>28</v>
      </c>
      <c r="D14" s="37"/>
      <c r="E14" s="37" t="s">
        <v>1082</v>
      </c>
      <c r="F14" s="37" t="s">
        <v>1095</v>
      </c>
      <c r="G14" s="38">
        <v>1822120</v>
      </c>
      <c r="H14" s="39" t="s">
        <v>1084</v>
      </c>
      <c r="I14" s="38">
        <v>182212</v>
      </c>
      <c r="J14" s="37" t="s">
        <v>1085</v>
      </c>
      <c r="K14" s="37" t="s">
        <v>1086</v>
      </c>
    </row>
    <row r="15" spans="1:11" outlineLevel="1" x14ac:dyDescent="0.25">
      <c r="B15" s="36">
        <v>44573</v>
      </c>
      <c r="C15" s="37" t="s">
        <v>35</v>
      </c>
      <c r="D15" s="37"/>
      <c r="E15" s="37" t="s">
        <v>1082</v>
      </c>
      <c r="F15" s="37" t="s">
        <v>1099</v>
      </c>
      <c r="G15" s="38">
        <v>1693640</v>
      </c>
      <c r="H15" s="39" t="s">
        <v>1084</v>
      </c>
      <c r="I15" s="38">
        <v>169364</v>
      </c>
      <c r="J15" s="37" t="s">
        <v>1085</v>
      </c>
      <c r="K15" s="37" t="s">
        <v>1086</v>
      </c>
    </row>
    <row r="16" spans="1:11" outlineLevel="1" x14ac:dyDescent="0.25">
      <c r="B16" s="36">
        <v>44573</v>
      </c>
      <c r="C16" s="37" t="s">
        <v>37</v>
      </c>
      <c r="D16" s="37"/>
      <c r="E16" s="37" t="s">
        <v>1082</v>
      </c>
      <c r="F16" s="37" t="s">
        <v>1100</v>
      </c>
      <c r="G16" s="38">
        <v>3000420</v>
      </c>
      <c r="H16" s="39" t="s">
        <v>1084</v>
      </c>
      <c r="I16" s="38">
        <v>300042</v>
      </c>
      <c r="J16" s="37" t="s">
        <v>1085</v>
      </c>
      <c r="K16" s="37" t="s">
        <v>1086</v>
      </c>
    </row>
    <row r="17" spans="2:11" outlineLevel="1" x14ac:dyDescent="0.25">
      <c r="B17" s="36">
        <v>44575</v>
      </c>
      <c r="C17" s="37" t="s">
        <v>39</v>
      </c>
      <c r="D17" s="37"/>
      <c r="E17" s="37" t="s">
        <v>1082</v>
      </c>
      <c r="F17" s="37" t="s">
        <v>1101</v>
      </c>
      <c r="G17" s="38">
        <v>1767668</v>
      </c>
      <c r="H17" s="39" t="s">
        <v>1084</v>
      </c>
      <c r="I17" s="38">
        <v>176767</v>
      </c>
      <c r="J17" s="37" t="s">
        <v>1085</v>
      </c>
      <c r="K17" s="37" t="s">
        <v>1086</v>
      </c>
    </row>
    <row r="18" spans="2:11" outlineLevel="1" x14ac:dyDescent="0.25">
      <c r="B18" s="36">
        <v>44580</v>
      </c>
      <c r="C18" s="37" t="s">
        <v>45</v>
      </c>
      <c r="D18" s="37"/>
      <c r="E18" s="37" t="s">
        <v>1082</v>
      </c>
      <c r="F18" s="37" t="s">
        <v>1102</v>
      </c>
      <c r="G18" s="38">
        <v>1569362</v>
      </c>
      <c r="H18" s="39" t="s">
        <v>1084</v>
      </c>
      <c r="I18" s="38">
        <v>156936</v>
      </c>
      <c r="J18" s="37" t="s">
        <v>1085</v>
      </c>
      <c r="K18" s="37" t="s">
        <v>1086</v>
      </c>
    </row>
    <row r="19" spans="2:11" outlineLevel="1" x14ac:dyDescent="0.25">
      <c r="B19" s="36">
        <v>44580</v>
      </c>
      <c r="C19" s="37" t="s">
        <v>42</v>
      </c>
      <c r="D19" s="37"/>
      <c r="E19" s="37" t="s">
        <v>1082</v>
      </c>
      <c r="F19" s="37" t="s">
        <v>1103</v>
      </c>
      <c r="G19" s="38">
        <v>1641392</v>
      </c>
      <c r="H19" s="39" t="s">
        <v>1084</v>
      </c>
      <c r="I19" s="38">
        <v>164139</v>
      </c>
      <c r="J19" s="37" t="s">
        <v>1085</v>
      </c>
      <c r="K19" s="37" t="s">
        <v>1086</v>
      </c>
    </row>
    <row r="20" spans="2:11" outlineLevel="1" x14ac:dyDescent="0.25">
      <c r="B20" s="36">
        <v>44581</v>
      </c>
      <c r="C20" s="37" t="s">
        <v>47</v>
      </c>
      <c r="D20" s="37"/>
      <c r="E20" s="37" t="s">
        <v>1082</v>
      </c>
      <c r="F20" s="37" t="s">
        <v>1104</v>
      </c>
      <c r="G20" s="38">
        <v>2638796</v>
      </c>
      <c r="H20" s="39" t="s">
        <v>1084</v>
      </c>
      <c r="I20" s="38">
        <v>263880</v>
      </c>
      <c r="J20" s="37" t="s">
        <v>1085</v>
      </c>
      <c r="K20" s="37" t="s">
        <v>1086</v>
      </c>
    </row>
    <row r="21" spans="2:11" outlineLevel="1" x14ac:dyDescent="0.25">
      <c r="B21" s="36">
        <v>44581</v>
      </c>
      <c r="C21" s="37" t="s">
        <v>50</v>
      </c>
      <c r="D21" s="37"/>
      <c r="E21" s="37" t="s">
        <v>1082</v>
      </c>
      <c r="F21" s="37" t="s">
        <v>1105</v>
      </c>
      <c r="G21" s="38">
        <v>660880</v>
      </c>
      <c r="H21" s="39" t="s">
        <v>1084</v>
      </c>
      <c r="I21" s="38">
        <v>66088</v>
      </c>
      <c r="J21" s="37" t="s">
        <v>1085</v>
      </c>
      <c r="K21" s="37" t="s">
        <v>1086</v>
      </c>
    </row>
    <row r="22" spans="2:11" outlineLevel="1" x14ac:dyDescent="0.25">
      <c r="B22" s="36">
        <v>44582</v>
      </c>
      <c r="C22" s="37" t="s">
        <v>55</v>
      </c>
      <c r="D22" s="37"/>
      <c r="E22" s="37" t="s">
        <v>1082</v>
      </c>
      <c r="F22" s="37" t="s">
        <v>1106</v>
      </c>
      <c r="G22" s="38">
        <v>1408352</v>
      </c>
      <c r="H22" s="39" t="s">
        <v>1084</v>
      </c>
      <c r="I22" s="38">
        <v>140835</v>
      </c>
      <c r="J22" s="37" t="s">
        <v>1085</v>
      </c>
      <c r="K22" s="37" t="s">
        <v>1086</v>
      </c>
    </row>
    <row r="23" spans="2:11" outlineLevel="1" x14ac:dyDescent="0.25">
      <c r="B23" s="36">
        <v>44582</v>
      </c>
      <c r="C23" s="37" t="s">
        <v>52</v>
      </c>
      <c r="D23" s="37"/>
      <c r="E23" s="37" t="s">
        <v>1082</v>
      </c>
      <c r="F23" s="37" t="s">
        <v>1107</v>
      </c>
      <c r="G23" s="38">
        <v>2391290</v>
      </c>
      <c r="H23" s="39" t="s">
        <v>1084</v>
      </c>
      <c r="I23" s="38">
        <v>239129</v>
      </c>
      <c r="J23" s="37" t="s">
        <v>1085</v>
      </c>
      <c r="K23" s="37" t="s">
        <v>1086</v>
      </c>
    </row>
    <row r="24" spans="2:11" outlineLevel="1" x14ac:dyDescent="0.25">
      <c r="B24" s="36">
        <v>44585</v>
      </c>
      <c r="C24" s="37" t="s">
        <v>62</v>
      </c>
      <c r="D24" s="37"/>
      <c r="E24" s="37" t="s">
        <v>1082</v>
      </c>
      <c r="F24" s="37" t="s">
        <v>1108</v>
      </c>
      <c r="G24" s="38">
        <v>1631888</v>
      </c>
      <c r="H24" s="39" t="s">
        <v>1084</v>
      </c>
      <c r="I24" s="38">
        <v>163189</v>
      </c>
      <c r="J24" s="37" t="s">
        <v>1085</v>
      </c>
      <c r="K24" s="37" t="s">
        <v>1086</v>
      </c>
    </row>
    <row r="25" spans="2:11" outlineLevel="1" x14ac:dyDescent="0.25">
      <c r="B25" s="36">
        <v>44585</v>
      </c>
      <c r="C25" s="37" t="s">
        <v>60</v>
      </c>
      <c r="D25" s="37"/>
      <c r="E25" s="37" t="s">
        <v>1082</v>
      </c>
      <c r="F25" s="37" t="s">
        <v>1109</v>
      </c>
      <c r="G25" s="38">
        <v>2178420</v>
      </c>
      <c r="H25" s="39" t="s">
        <v>1084</v>
      </c>
      <c r="I25" s="38">
        <v>217842</v>
      </c>
      <c r="J25" s="37" t="s">
        <v>1085</v>
      </c>
      <c r="K25" s="37" t="s">
        <v>1086</v>
      </c>
    </row>
    <row r="26" spans="2:11" outlineLevel="1" x14ac:dyDescent="0.25">
      <c r="B26" s="36">
        <v>44585</v>
      </c>
      <c r="C26" s="37" t="s">
        <v>57</v>
      </c>
      <c r="D26" s="37"/>
      <c r="E26" s="37" t="s">
        <v>1082</v>
      </c>
      <c r="F26" s="37" t="s">
        <v>1110</v>
      </c>
      <c r="G26" s="38">
        <v>2250150</v>
      </c>
      <c r="H26" s="39" t="s">
        <v>1084</v>
      </c>
      <c r="I26" s="38">
        <v>225015</v>
      </c>
      <c r="J26" s="37" t="s">
        <v>1085</v>
      </c>
      <c r="K26" s="37" t="s">
        <v>1086</v>
      </c>
    </row>
    <row r="27" spans="2:11" outlineLevel="1" x14ac:dyDescent="0.25">
      <c r="B27" s="36">
        <v>44586</v>
      </c>
      <c r="C27" s="37" t="s">
        <v>67</v>
      </c>
      <c r="D27" s="37"/>
      <c r="E27" s="37" t="s">
        <v>1082</v>
      </c>
      <c r="F27" s="37" t="s">
        <v>1112</v>
      </c>
      <c r="G27" s="38">
        <v>1612880</v>
      </c>
      <c r="H27" s="39" t="s">
        <v>1084</v>
      </c>
      <c r="I27" s="38">
        <v>161288</v>
      </c>
      <c r="J27" s="37" t="s">
        <v>1085</v>
      </c>
      <c r="K27" s="37" t="s">
        <v>1086</v>
      </c>
    </row>
    <row r="28" spans="2:11" outlineLevel="1" x14ac:dyDescent="0.25">
      <c r="B28" s="36">
        <v>44588</v>
      </c>
      <c r="C28" s="37" t="s">
        <v>69</v>
      </c>
      <c r="D28" s="37"/>
      <c r="E28" s="37" t="s">
        <v>1082</v>
      </c>
      <c r="F28" s="37" t="s">
        <v>1114</v>
      </c>
      <c r="G28" s="38">
        <v>18666900</v>
      </c>
      <c r="H28" s="39" t="s">
        <v>1084</v>
      </c>
      <c r="I28" s="38">
        <v>1866690</v>
      </c>
      <c r="J28" s="37" t="s">
        <v>1085</v>
      </c>
      <c r="K28" s="37" t="s">
        <v>1086</v>
      </c>
    </row>
    <row r="29" spans="2:11" outlineLevel="1" x14ac:dyDescent="0.25">
      <c r="B29" s="36">
        <v>44588</v>
      </c>
      <c r="C29" s="37" t="s">
        <v>72</v>
      </c>
      <c r="D29" s="37"/>
      <c r="E29" s="37" t="s">
        <v>1082</v>
      </c>
      <c r="F29" s="37" t="s">
        <v>1115</v>
      </c>
      <c r="G29" s="38">
        <v>1931384</v>
      </c>
      <c r="H29" s="39" t="s">
        <v>1084</v>
      </c>
      <c r="I29" s="38">
        <v>193138</v>
      </c>
      <c r="J29" s="37" t="s">
        <v>1085</v>
      </c>
      <c r="K29" s="37" t="s">
        <v>1086</v>
      </c>
    </row>
    <row r="30" spans="2:11" outlineLevel="1" x14ac:dyDescent="0.25">
      <c r="B30" s="36">
        <v>44589</v>
      </c>
      <c r="C30" s="37" t="s">
        <v>76</v>
      </c>
      <c r="D30" s="37"/>
      <c r="E30" s="37" t="s">
        <v>1082</v>
      </c>
      <c r="F30" s="37" t="s">
        <v>1116</v>
      </c>
      <c r="G30" s="38">
        <v>999520</v>
      </c>
      <c r="H30" s="39" t="s">
        <v>1084</v>
      </c>
      <c r="I30" s="38">
        <v>99952</v>
      </c>
      <c r="J30" s="37" t="s">
        <v>1085</v>
      </c>
      <c r="K30" s="37" t="s">
        <v>1086</v>
      </c>
    </row>
    <row r="31" spans="2:11" outlineLevel="1" x14ac:dyDescent="0.25">
      <c r="B31" s="36">
        <v>44590</v>
      </c>
      <c r="C31" s="37" t="s">
        <v>91</v>
      </c>
      <c r="D31" s="37"/>
      <c r="E31" s="37" t="s">
        <v>1082</v>
      </c>
      <c r="F31" s="37" t="s">
        <v>1117</v>
      </c>
      <c r="G31" s="38">
        <v>980308</v>
      </c>
      <c r="H31" s="39" t="s">
        <v>1084</v>
      </c>
      <c r="I31" s="38">
        <v>98031</v>
      </c>
      <c r="J31" s="37" t="s">
        <v>1085</v>
      </c>
      <c r="K31" s="37" t="s">
        <v>1086</v>
      </c>
    </row>
    <row r="32" spans="2:11" outlineLevel="1" x14ac:dyDescent="0.25">
      <c r="B32" s="36">
        <v>44590</v>
      </c>
      <c r="C32" s="37" t="s">
        <v>89</v>
      </c>
      <c r="D32" s="37"/>
      <c r="E32" s="37" t="s">
        <v>1082</v>
      </c>
      <c r="F32" s="37" t="s">
        <v>1118</v>
      </c>
      <c r="G32" s="38">
        <v>1555780</v>
      </c>
      <c r="H32" s="39" t="s">
        <v>1084</v>
      </c>
      <c r="I32" s="38">
        <v>155578</v>
      </c>
      <c r="J32" s="37" t="s">
        <v>1085</v>
      </c>
      <c r="K32" s="37" t="s">
        <v>1086</v>
      </c>
    </row>
    <row r="33" spans="2:11" outlineLevel="1" x14ac:dyDescent="0.25">
      <c r="B33" s="36">
        <v>44590</v>
      </c>
      <c r="C33" s="37" t="s">
        <v>85</v>
      </c>
      <c r="D33" s="37"/>
      <c r="E33" s="37" t="s">
        <v>1082</v>
      </c>
      <c r="F33" s="37" t="s">
        <v>1119</v>
      </c>
      <c r="G33" s="38">
        <v>1051352</v>
      </c>
      <c r="H33" s="39" t="s">
        <v>1084</v>
      </c>
      <c r="I33" s="38">
        <v>105135</v>
      </c>
      <c r="J33" s="37" t="s">
        <v>1085</v>
      </c>
      <c r="K33" s="37" t="s">
        <v>1086</v>
      </c>
    </row>
    <row r="34" spans="2:11" outlineLevel="1" x14ac:dyDescent="0.25">
      <c r="B34" s="36">
        <v>44590</v>
      </c>
      <c r="C34" s="37" t="s">
        <v>82</v>
      </c>
      <c r="D34" s="37"/>
      <c r="E34" s="37" t="s">
        <v>1082</v>
      </c>
      <c r="F34" s="37" t="s">
        <v>1120</v>
      </c>
      <c r="G34" s="38">
        <v>3771880</v>
      </c>
      <c r="H34" s="39" t="s">
        <v>1084</v>
      </c>
      <c r="I34" s="38">
        <v>377188</v>
      </c>
      <c r="J34" s="37" t="s">
        <v>1085</v>
      </c>
      <c r="K34" s="37" t="s">
        <v>1086</v>
      </c>
    </row>
    <row r="35" spans="2:11" outlineLevel="1" x14ac:dyDescent="0.25">
      <c r="B35" s="36">
        <v>44590</v>
      </c>
      <c r="C35" s="37" t="s">
        <v>87</v>
      </c>
      <c r="D35" s="37"/>
      <c r="E35" s="37" t="s">
        <v>1082</v>
      </c>
      <c r="F35" s="37" t="s">
        <v>1121</v>
      </c>
      <c r="G35" s="38">
        <v>700504</v>
      </c>
      <c r="H35" s="39" t="s">
        <v>1084</v>
      </c>
      <c r="I35" s="38">
        <v>70050</v>
      </c>
      <c r="J35" s="37" t="s">
        <v>1085</v>
      </c>
      <c r="K35" s="37" t="s">
        <v>1086</v>
      </c>
    </row>
    <row r="36" spans="2:11" outlineLevel="1" x14ac:dyDescent="0.25">
      <c r="B36" s="36">
        <v>44590</v>
      </c>
      <c r="C36" s="37" t="s">
        <v>93</v>
      </c>
      <c r="D36" s="37"/>
      <c r="E36" s="37" t="s">
        <v>1082</v>
      </c>
      <c r="F36" s="37" t="s">
        <v>1122</v>
      </c>
      <c r="G36" s="38">
        <v>1451160</v>
      </c>
      <c r="H36" s="39" t="s">
        <v>1084</v>
      </c>
      <c r="I36" s="38">
        <v>145116</v>
      </c>
      <c r="J36" s="37" t="s">
        <v>1085</v>
      </c>
      <c r="K36" s="37" t="s">
        <v>1086</v>
      </c>
    </row>
    <row r="37" spans="2:11" hidden="1" outlineLevel="1" x14ac:dyDescent="0.25">
      <c r="B37" s="36">
        <v>44599</v>
      </c>
      <c r="C37" s="37" t="s">
        <v>95</v>
      </c>
      <c r="D37" s="37"/>
      <c r="E37" s="37" t="s">
        <v>1082</v>
      </c>
      <c r="F37" s="37" t="s">
        <v>1123</v>
      </c>
      <c r="G37" s="38">
        <v>2467932</v>
      </c>
      <c r="H37" s="39" t="s">
        <v>1124</v>
      </c>
      <c r="I37" s="38">
        <v>197435</v>
      </c>
      <c r="J37" s="37" t="s">
        <v>1085</v>
      </c>
      <c r="K37" s="37" t="s">
        <v>1086</v>
      </c>
    </row>
    <row r="38" spans="2:11" hidden="1" outlineLevel="1" x14ac:dyDescent="0.25">
      <c r="B38" s="36">
        <v>44599</v>
      </c>
      <c r="C38" s="37" t="s">
        <v>98</v>
      </c>
      <c r="D38" s="37"/>
      <c r="E38" s="37" t="s">
        <v>1082</v>
      </c>
      <c r="F38" s="37" t="s">
        <v>1125</v>
      </c>
      <c r="G38" s="38">
        <v>3190988</v>
      </c>
      <c r="H38" s="39" t="s">
        <v>1124</v>
      </c>
      <c r="I38" s="38">
        <v>255279</v>
      </c>
      <c r="J38" s="37" t="s">
        <v>1085</v>
      </c>
      <c r="K38" s="37" t="s">
        <v>1086</v>
      </c>
    </row>
    <row r="39" spans="2:11" hidden="1" outlineLevel="1" x14ac:dyDescent="0.25">
      <c r="B39" s="36">
        <v>44600</v>
      </c>
      <c r="C39" s="37" t="s">
        <v>100</v>
      </c>
      <c r="D39" s="37"/>
      <c r="E39" s="37" t="s">
        <v>1082</v>
      </c>
      <c r="F39" s="37" t="s">
        <v>1126</v>
      </c>
      <c r="G39" s="38">
        <v>1742816</v>
      </c>
      <c r="H39" s="39" t="s">
        <v>1124</v>
      </c>
      <c r="I39" s="38">
        <v>139425</v>
      </c>
      <c r="J39" s="37" t="s">
        <v>1085</v>
      </c>
      <c r="K39" s="37" t="s">
        <v>1086</v>
      </c>
    </row>
    <row r="40" spans="2:11" hidden="1" outlineLevel="1" x14ac:dyDescent="0.25">
      <c r="B40" s="36">
        <v>44600</v>
      </c>
      <c r="C40" s="37" t="s">
        <v>103</v>
      </c>
      <c r="D40" s="37"/>
      <c r="E40" s="37" t="s">
        <v>1082</v>
      </c>
      <c r="F40" s="37" t="s">
        <v>1127</v>
      </c>
      <c r="G40" s="38">
        <v>1999970</v>
      </c>
      <c r="H40" s="39" t="s">
        <v>1124</v>
      </c>
      <c r="I40" s="38">
        <v>159998</v>
      </c>
      <c r="J40" s="37" t="s">
        <v>1085</v>
      </c>
      <c r="K40" s="37" t="s">
        <v>1086</v>
      </c>
    </row>
    <row r="41" spans="2:11" hidden="1" outlineLevel="1" x14ac:dyDescent="0.25">
      <c r="B41" s="36">
        <v>44600</v>
      </c>
      <c r="C41" s="37" t="s">
        <v>105</v>
      </c>
      <c r="D41" s="37"/>
      <c r="E41" s="37" t="s">
        <v>1082</v>
      </c>
      <c r="F41" s="37" t="s">
        <v>1128</v>
      </c>
      <c r="G41" s="38">
        <v>1491080</v>
      </c>
      <c r="H41" s="39" t="s">
        <v>1124</v>
      </c>
      <c r="I41" s="38">
        <v>119286</v>
      </c>
      <c r="J41" s="37" t="s">
        <v>1085</v>
      </c>
      <c r="K41" s="37" t="s">
        <v>1086</v>
      </c>
    </row>
    <row r="42" spans="2:11" hidden="1" outlineLevel="1" x14ac:dyDescent="0.25">
      <c r="B42" s="36">
        <v>44601</v>
      </c>
      <c r="C42" s="37" t="s">
        <v>107</v>
      </c>
      <c r="D42" s="37"/>
      <c r="E42" s="37" t="s">
        <v>1082</v>
      </c>
      <c r="F42" s="37" t="s">
        <v>1129</v>
      </c>
      <c r="G42" s="38">
        <v>1672358</v>
      </c>
      <c r="H42" s="39" t="s">
        <v>1124</v>
      </c>
      <c r="I42" s="38">
        <v>133789</v>
      </c>
      <c r="J42" s="37" t="s">
        <v>1085</v>
      </c>
      <c r="K42" s="37" t="s">
        <v>1086</v>
      </c>
    </row>
    <row r="43" spans="2:11" hidden="1" outlineLevel="1" x14ac:dyDescent="0.25">
      <c r="B43" s="36">
        <v>44602</v>
      </c>
      <c r="C43" s="37" t="s">
        <v>110</v>
      </c>
      <c r="D43" s="37"/>
      <c r="E43" s="37" t="s">
        <v>1082</v>
      </c>
      <c r="F43" s="37" t="s">
        <v>1130</v>
      </c>
      <c r="G43" s="38">
        <v>424084</v>
      </c>
      <c r="H43" s="39" t="s">
        <v>1124</v>
      </c>
      <c r="I43" s="38">
        <v>33927</v>
      </c>
      <c r="J43" s="37" t="s">
        <v>1085</v>
      </c>
      <c r="K43" s="37" t="s">
        <v>1086</v>
      </c>
    </row>
    <row r="44" spans="2:11" hidden="1" outlineLevel="1" x14ac:dyDescent="0.25">
      <c r="B44" s="36">
        <v>44603</v>
      </c>
      <c r="C44" s="37" t="s">
        <v>113</v>
      </c>
      <c r="D44" s="37"/>
      <c r="E44" s="37" t="s">
        <v>1082</v>
      </c>
      <c r="F44" s="37" t="s">
        <v>1131</v>
      </c>
      <c r="G44" s="38">
        <v>660880</v>
      </c>
      <c r="H44" s="39" t="s">
        <v>1124</v>
      </c>
      <c r="I44" s="38">
        <v>52870</v>
      </c>
      <c r="J44" s="37" t="s">
        <v>1085</v>
      </c>
      <c r="K44" s="37" t="s">
        <v>1086</v>
      </c>
    </row>
    <row r="45" spans="2:11" hidden="1" outlineLevel="1" x14ac:dyDescent="0.25">
      <c r="B45" s="36">
        <v>44607</v>
      </c>
      <c r="C45" s="37" t="s">
        <v>116</v>
      </c>
      <c r="D45" s="37"/>
      <c r="E45" s="37" t="s">
        <v>1082</v>
      </c>
      <c r="F45" s="37" t="s">
        <v>1132</v>
      </c>
      <c r="G45" s="38">
        <v>1749790</v>
      </c>
      <c r="H45" s="39" t="s">
        <v>1124</v>
      </c>
      <c r="I45" s="38">
        <v>139983</v>
      </c>
      <c r="J45" s="37" t="s">
        <v>1085</v>
      </c>
      <c r="K45" s="37" t="s">
        <v>1086</v>
      </c>
    </row>
    <row r="46" spans="2:11" hidden="1" outlineLevel="1" x14ac:dyDescent="0.25">
      <c r="B46" s="36">
        <v>44608</v>
      </c>
      <c r="C46" s="37" t="s">
        <v>122</v>
      </c>
      <c r="D46" s="37"/>
      <c r="E46" s="37" t="s">
        <v>1082</v>
      </c>
      <c r="F46" s="37" t="s">
        <v>1133</v>
      </c>
      <c r="G46" s="38">
        <v>799856</v>
      </c>
      <c r="H46" s="39" t="s">
        <v>1124</v>
      </c>
      <c r="I46" s="38">
        <v>63988</v>
      </c>
      <c r="J46" s="37" t="s">
        <v>1085</v>
      </c>
      <c r="K46" s="37" t="s">
        <v>1086</v>
      </c>
    </row>
    <row r="47" spans="2:11" hidden="1" outlineLevel="1" x14ac:dyDescent="0.25">
      <c r="B47" s="36">
        <v>44609</v>
      </c>
      <c r="C47" s="37" t="s">
        <v>124</v>
      </c>
      <c r="D47" s="37"/>
      <c r="E47" s="37" t="s">
        <v>1082</v>
      </c>
      <c r="F47" s="37" t="s">
        <v>1136</v>
      </c>
      <c r="G47" s="38">
        <v>896288</v>
      </c>
      <c r="H47" s="39" t="s">
        <v>1124</v>
      </c>
      <c r="I47" s="38">
        <v>71703</v>
      </c>
      <c r="J47" s="37" t="s">
        <v>1085</v>
      </c>
      <c r="K47" s="37" t="s">
        <v>1086</v>
      </c>
    </row>
    <row r="48" spans="2:11" hidden="1" outlineLevel="1" x14ac:dyDescent="0.25">
      <c r="B48" s="36">
        <v>44609</v>
      </c>
      <c r="C48" s="37" t="s">
        <v>127</v>
      </c>
      <c r="D48" s="37"/>
      <c r="E48" s="37" t="s">
        <v>1082</v>
      </c>
      <c r="F48" s="37" t="s">
        <v>1137</v>
      </c>
      <c r="G48" s="38">
        <v>1260592</v>
      </c>
      <c r="H48" s="39" t="s">
        <v>1124</v>
      </c>
      <c r="I48" s="38">
        <v>100847</v>
      </c>
      <c r="J48" s="37" t="s">
        <v>1085</v>
      </c>
      <c r="K48" s="37" t="s">
        <v>1086</v>
      </c>
    </row>
    <row r="49" spans="2:11" hidden="1" outlineLevel="1" x14ac:dyDescent="0.25">
      <c r="B49" s="36">
        <v>44611</v>
      </c>
      <c r="C49" s="37" t="s">
        <v>129</v>
      </c>
      <c r="D49" s="37"/>
      <c r="E49" s="37" t="s">
        <v>1082</v>
      </c>
      <c r="F49" s="37" t="s">
        <v>1138</v>
      </c>
      <c r="G49" s="38">
        <v>880476</v>
      </c>
      <c r="H49" s="39" t="s">
        <v>1124</v>
      </c>
      <c r="I49" s="38">
        <v>70438</v>
      </c>
      <c r="J49" s="37" t="s">
        <v>1085</v>
      </c>
      <c r="K49" s="37" t="s">
        <v>1086</v>
      </c>
    </row>
    <row r="50" spans="2:11" hidden="1" outlineLevel="1" x14ac:dyDescent="0.25">
      <c r="B50" s="36">
        <v>44613</v>
      </c>
      <c r="C50" s="37" t="s">
        <v>1139</v>
      </c>
      <c r="D50" s="37"/>
      <c r="E50" s="37" t="s">
        <v>1082</v>
      </c>
      <c r="F50" s="37" t="s">
        <v>1140</v>
      </c>
      <c r="G50" s="38">
        <v>1750390</v>
      </c>
      <c r="H50" s="39" t="s">
        <v>1124</v>
      </c>
      <c r="I50" s="38">
        <v>140031</v>
      </c>
      <c r="J50" s="37" t="s">
        <v>1085</v>
      </c>
      <c r="K50" s="37" t="s">
        <v>1086</v>
      </c>
    </row>
    <row r="51" spans="2:11" hidden="1" outlineLevel="1" x14ac:dyDescent="0.25">
      <c r="B51" s="36">
        <v>44613</v>
      </c>
      <c r="C51" s="37" t="s">
        <v>132</v>
      </c>
      <c r="D51" s="37"/>
      <c r="E51" s="37" t="s">
        <v>1082</v>
      </c>
      <c r="F51" s="37" t="s">
        <v>1141</v>
      </c>
      <c r="G51" s="38">
        <v>1750390</v>
      </c>
      <c r="H51" s="39" t="s">
        <v>1124</v>
      </c>
      <c r="I51" s="38">
        <v>140031</v>
      </c>
      <c r="J51" s="37" t="s">
        <v>1085</v>
      </c>
      <c r="K51" s="37" t="s">
        <v>1086</v>
      </c>
    </row>
    <row r="52" spans="2:11" hidden="1" outlineLevel="1" x14ac:dyDescent="0.25">
      <c r="B52" s="36">
        <v>44614</v>
      </c>
      <c r="C52" s="37" t="s">
        <v>135</v>
      </c>
      <c r="D52" s="37"/>
      <c r="E52" s="37" t="s">
        <v>1082</v>
      </c>
      <c r="F52" s="37" t="s">
        <v>1142</v>
      </c>
      <c r="G52" s="38">
        <v>696744</v>
      </c>
      <c r="H52" s="39" t="s">
        <v>1124</v>
      </c>
      <c r="I52" s="38">
        <v>55740</v>
      </c>
      <c r="J52" s="37" t="s">
        <v>1085</v>
      </c>
      <c r="K52" s="37" t="s">
        <v>1086</v>
      </c>
    </row>
    <row r="53" spans="2:11" hidden="1" outlineLevel="1" x14ac:dyDescent="0.25">
      <c r="B53" s="36">
        <v>44614</v>
      </c>
      <c r="C53" s="37" t="s">
        <v>147</v>
      </c>
      <c r="D53" s="37"/>
      <c r="E53" s="37" t="s">
        <v>1082</v>
      </c>
      <c r="F53" s="37" t="s">
        <v>1143</v>
      </c>
      <c r="G53" s="38">
        <v>630296</v>
      </c>
      <c r="H53" s="39" t="s">
        <v>1124</v>
      </c>
      <c r="I53" s="38">
        <v>50424</v>
      </c>
      <c r="J53" s="37" t="s">
        <v>1085</v>
      </c>
      <c r="K53" s="37" t="s">
        <v>1086</v>
      </c>
    </row>
    <row r="54" spans="2:11" hidden="1" outlineLevel="1" x14ac:dyDescent="0.25">
      <c r="B54" s="36">
        <v>44616</v>
      </c>
      <c r="C54" s="37" t="s">
        <v>143</v>
      </c>
      <c r="D54" s="37"/>
      <c r="E54" s="37" t="s">
        <v>1082</v>
      </c>
      <c r="F54" s="37" t="s">
        <v>1145</v>
      </c>
      <c r="G54" s="38">
        <v>1158620</v>
      </c>
      <c r="H54" s="39" t="s">
        <v>1124</v>
      </c>
      <c r="I54" s="38">
        <v>92690</v>
      </c>
      <c r="J54" s="37" t="s">
        <v>1085</v>
      </c>
      <c r="K54" s="37" t="s">
        <v>1086</v>
      </c>
    </row>
    <row r="55" spans="2:11" hidden="1" outlineLevel="1" x14ac:dyDescent="0.25">
      <c r="B55" s="36">
        <v>44616</v>
      </c>
      <c r="C55" s="37" t="s">
        <v>145</v>
      </c>
      <c r="D55" s="37"/>
      <c r="E55" s="37" t="s">
        <v>1082</v>
      </c>
      <c r="F55" s="37" t="s">
        <v>1146</v>
      </c>
      <c r="G55" s="38">
        <v>1102436</v>
      </c>
      <c r="H55" s="39" t="s">
        <v>1124</v>
      </c>
      <c r="I55" s="38">
        <v>88195</v>
      </c>
      <c r="J55" s="37" t="s">
        <v>1085</v>
      </c>
      <c r="K55" s="37" t="s">
        <v>1086</v>
      </c>
    </row>
    <row r="56" spans="2:11" hidden="1" outlineLevel="1" x14ac:dyDescent="0.25">
      <c r="B56" s="36">
        <v>44616</v>
      </c>
      <c r="C56" s="37" t="s">
        <v>141</v>
      </c>
      <c r="D56" s="37"/>
      <c r="E56" s="37" t="s">
        <v>1082</v>
      </c>
      <c r="F56" s="37" t="s">
        <v>1147</v>
      </c>
      <c r="G56" s="38">
        <v>1616510</v>
      </c>
      <c r="H56" s="39" t="s">
        <v>1124</v>
      </c>
      <c r="I56" s="38">
        <v>129321</v>
      </c>
      <c r="J56" s="37" t="s">
        <v>1085</v>
      </c>
      <c r="K56" s="37" t="s">
        <v>1086</v>
      </c>
    </row>
    <row r="57" spans="2:11" hidden="1" outlineLevel="1" x14ac:dyDescent="0.25">
      <c r="B57" s="36">
        <v>44618</v>
      </c>
      <c r="C57" s="37" t="s">
        <v>149</v>
      </c>
      <c r="D57" s="37"/>
      <c r="E57" s="37" t="s">
        <v>1082</v>
      </c>
      <c r="F57" s="37" t="s">
        <v>1148</v>
      </c>
      <c r="G57" s="38">
        <v>796336</v>
      </c>
      <c r="H57" s="39" t="s">
        <v>1124</v>
      </c>
      <c r="I57" s="38">
        <v>63707</v>
      </c>
      <c r="J57" s="37" t="s">
        <v>1085</v>
      </c>
      <c r="K57" s="37" t="s">
        <v>1086</v>
      </c>
    </row>
    <row r="58" spans="2:11" hidden="1" outlineLevel="1" x14ac:dyDescent="0.25">
      <c r="B58" s="36">
        <v>44618</v>
      </c>
      <c r="C58" s="37" t="s">
        <v>155</v>
      </c>
      <c r="D58" s="37"/>
      <c r="E58" s="37" t="s">
        <v>1082</v>
      </c>
      <c r="F58" s="37" t="s">
        <v>1149</v>
      </c>
      <c r="G58" s="38">
        <v>2160760</v>
      </c>
      <c r="H58" s="39" t="s">
        <v>1124</v>
      </c>
      <c r="I58" s="38">
        <v>172861</v>
      </c>
      <c r="J58" s="37" t="s">
        <v>1085</v>
      </c>
      <c r="K58" s="37" t="s">
        <v>1086</v>
      </c>
    </row>
    <row r="59" spans="2:11" hidden="1" outlineLevel="1" x14ac:dyDescent="0.25">
      <c r="B59" s="36">
        <v>44618</v>
      </c>
      <c r="C59" s="37" t="s">
        <v>152</v>
      </c>
      <c r="D59" s="37"/>
      <c r="E59" s="37" t="s">
        <v>1082</v>
      </c>
      <c r="F59" s="37" t="s">
        <v>1150</v>
      </c>
      <c r="G59" s="38">
        <v>1475520</v>
      </c>
      <c r="H59" s="39" t="s">
        <v>1124</v>
      </c>
      <c r="I59" s="38">
        <v>118042</v>
      </c>
      <c r="J59" s="37" t="s">
        <v>1085</v>
      </c>
      <c r="K59" s="37" t="s">
        <v>1086</v>
      </c>
    </row>
    <row r="60" spans="2:11" hidden="1" outlineLevel="1" x14ac:dyDescent="0.25">
      <c r="B60" s="36">
        <v>44620</v>
      </c>
      <c r="C60" s="37" t="s">
        <v>160</v>
      </c>
      <c r="D60" s="37"/>
      <c r="E60" s="37" t="s">
        <v>1082</v>
      </c>
      <c r="F60" s="37" t="s">
        <v>1151</v>
      </c>
      <c r="G60" s="38">
        <v>1329960</v>
      </c>
      <c r="H60" s="39" t="s">
        <v>1124</v>
      </c>
      <c r="I60" s="38">
        <v>106397</v>
      </c>
      <c r="J60" s="37" t="s">
        <v>1085</v>
      </c>
      <c r="K60" s="37" t="s">
        <v>1086</v>
      </c>
    </row>
    <row r="61" spans="2:11" hidden="1" outlineLevel="1" x14ac:dyDescent="0.25">
      <c r="B61" s="36">
        <v>44621</v>
      </c>
      <c r="C61" s="37" t="s">
        <v>163</v>
      </c>
      <c r="D61" s="37"/>
      <c r="E61" s="37" t="s">
        <v>1082</v>
      </c>
      <c r="F61" s="37" t="s">
        <v>1152</v>
      </c>
      <c r="G61" s="38">
        <v>1007196</v>
      </c>
      <c r="H61" s="39" t="s">
        <v>1124</v>
      </c>
      <c r="I61" s="38">
        <v>80576</v>
      </c>
      <c r="J61" s="37" t="s">
        <v>1085</v>
      </c>
      <c r="K61" s="37" t="s">
        <v>1086</v>
      </c>
    </row>
    <row r="62" spans="2:11" hidden="1" outlineLevel="1" x14ac:dyDescent="0.25">
      <c r="B62" s="36">
        <v>44624</v>
      </c>
      <c r="C62" s="37" t="s">
        <v>166</v>
      </c>
      <c r="D62" s="37"/>
      <c r="E62" s="37" t="s">
        <v>1153</v>
      </c>
      <c r="F62" s="37" t="s">
        <v>1154</v>
      </c>
      <c r="G62" s="38">
        <v>1760952</v>
      </c>
      <c r="H62" s="39" t="s">
        <v>1124</v>
      </c>
      <c r="I62" s="38">
        <v>140876</v>
      </c>
      <c r="J62" s="37" t="s">
        <v>1085</v>
      </c>
      <c r="K62" s="37" t="s">
        <v>1086</v>
      </c>
    </row>
    <row r="63" spans="2:11" hidden="1" outlineLevel="1" x14ac:dyDescent="0.25">
      <c r="B63" s="36">
        <v>44625</v>
      </c>
      <c r="C63" s="37" t="s">
        <v>1155</v>
      </c>
      <c r="D63" s="37"/>
      <c r="E63" s="37" t="s">
        <v>1153</v>
      </c>
      <c r="F63" s="37" t="s">
        <v>1156</v>
      </c>
      <c r="G63" s="38">
        <v>996240</v>
      </c>
      <c r="H63" s="39" t="s">
        <v>1124</v>
      </c>
      <c r="I63" s="38">
        <v>79699</v>
      </c>
      <c r="J63" s="37" t="s">
        <v>1085</v>
      </c>
      <c r="K63" s="37" t="s">
        <v>1086</v>
      </c>
    </row>
    <row r="64" spans="2:11" hidden="1" outlineLevel="1" x14ac:dyDescent="0.25">
      <c r="B64" s="36">
        <v>44625</v>
      </c>
      <c r="C64" s="37" t="s">
        <v>1157</v>
      </c>
      <c r="D64" s="37"/>
      <c r="E64" s="37" t="s">
        <v>1153</v>
      </c>
      <c r="F64" s="37" t="s">
        <v>1158</v>
      </c>
      <c r="G64" s="38">
        <v>424084</v>
      </c>
      <c r="H64" s="39" t="s">
        <v>1124</v>
      </c>
      <c r="I64" s="38">
        <v>33927</v>
      </c>
      <c r="J64" s="37" t="s">
        <v>1085</v>
      </c>
      <c r="K64" s="37" t="s">
        <v>1086</v>
      </c>
    </row>
    <row r="65" spans="2:11" hidden="1" outlineLevel="1" x14ac:dyDescent="0.25">
      <c r="B65" s="36">
        <v>44625</v>
      </c>
      <c r="C65" s="37" t="s">
        <v>1159</v>
      </c>
      <c r="D65" s="37"/>
      <c r="E65" s="37" t="s">
        <v>1153</v>
      </c>
      <c r="F65" s="37" t="s">
        <v>1160</v>
      </c>
      <c r="G65" s="38">
        <v>1675625</v>
      </c>
      <c r="H65" s="39" t="s">
        <v>1124</v>
      </c>
      <c r="I65" s="38">
        <v>134050</v>
      </c>
      <c r="J65" s="37" t="s">
        <v>1085</v>
      </c>
      <c r="K65" s="37" t="s">
        <v>1086</v>
      </c>
    </row>
    <row r="66" spans="2:11" hidden="1" outlineLevel="1" x14ac:dyDescent="0.25">
      <c r="B66" s="36">
        <v>44629</v>
      </c>
      <c r="C66" s="37" t="s">
        <v>179</v>
      </c>
      <c r="D66" s="37"/>
      <c r="E66" s="37" t="s">
        <v>1153</v>
      </c>
      <c r="F66" s="37" t="s">
        <v>1161</v>
      </c>
      <c r="G66" s="38">
        <v>1749790</v>
      </c>
      <c r="H66" s="39" t="s">
        <v>1124</v>
      </c>
      <c r="I66" s="38">
        <v>139983</v>
      </c>
      <c r="J66" s="37" t="s">
        <v>1085</v>
      </c>
      <c r="K66" s="37" t="s">
        <v>1086</v>
      </c>
    </row>
    <row r="67" spans="2:11" hidden="1" outlineLevel="1" x14ac:dyDescent="0.25">
      <c r="B67" s="36">
        <v>44629</v>
      </c>
      <c r="C67" s="37" t="s">
        <v>174</v>
      </c>
      <c r="D67" s="37"/>
      <c r="E67" s="37" t="s">
        <v>1153</v>
      </c>
      <c r="F67" s="37" t="s">
        <v>1162</v>
      </c>
      <c r="G67" s="38">
        <v>2131888</v>
      </c>
      <c r="H67" s="39" t="s">
        <v>1124</v>
      </c>
      <c r="I67" s="38">
        <v>170551</v>
      </c>
      <c r="J67" s="37" t="s">
        <v>1085</v>
      </c>
      <c r="K67" s="37" t="s">
        <v>1086</v>
      </c>
    </row>
    <row r="68" spans="2:11" hidden="1" outlineLevel="1" x14ac:dyDescent="0.25">
      <c r="B68" s="36">
        <v>44629</v>
      </c>
      <c r="C68" s="37" t="s">
        <v>1163</v>
      </c>
      <c r="D68" s="37"/>
      <c r="E68" s="37" t="s">
        <v>1153</v>
      </c>
      <c r="F68" s="37" t="s">
        <v>1164</v>
      </c>
      <c r="G68" s="38">
        <v>1499106</v>
      </c>
      <c r="H68" s="39" t="s">
        <v>1124</v>
      </c>
      <c r="I68" s="38">
        <v>119928</v>
      </c>
      <c r="J68" s="37" t="s">
        <v>1085</v>
      </c>
      <c r="K68" s="37" t="s">
        <v>1086</v>
      </c>
    </row>
    <row r="69" spans="2:11" hidden="1" outlineLevel="1" x14ac:dyDescent="0.25">
      <c r="B69" s="36">
        <v>44632</v>
      </c>
      <c r="C69" s="37" t="s">
        <v>186</v>
      </c>
      <c r="D69" s="37"/>
      <c r="E69" s="37" t="s">
        <v>1153</v>
      </c>
      <c r="F69" s="37" t="s">
        <v>1166</v>
      </c>
      <c r="G69" s="38">
        <v>733564</v>
      </c>
      <c r="H69" s="39" t="s">
        <v>1124</v>
      </c>
      <c r="I69" s="38">
        <v>58685</v>
      </c>
      <c r="J69" s="37" t="s">
        <v>1085</v>
      </c>
      <c r="K69" s="37" t="s">
        <v>1086</v>
      </c>
    </row>
    <row r="70" spans="2:11" hidden="1" outlineLevel="1" x14ac:dyDescent="0.25">
      <c r="B70" s="36">
        <v>44632</v>
      </c>
      <c r="C70" s="37" t="s">
        <v>1167</v>
      </c>
      <c r="D70" s="37"/>
      <c r="E70" s="37" t="s">
        <v>1153</v>
      </c>
      <c r="F70" s="37" t="s">
        <v>1168</v>
      </c>
      <c r="G70" s="38">
        <v>2600530</v>
      </c>
      <c r="H70" s="39" t="s">
        <v>1124</v>
      </c>
      <c r="I70" s="38">
        <v>208042</v>
      </c>
      <c r="J70" s="37" t="s">
        <v>1085</v>
      </c>
      <c r="K70" s="37" t="s">
        <v>1086</v>
      </c>
    </row>
    <row r="71" spans="2:11" hidden="1" outlineLevel="1" x14ac:dyDescent="0.25">
      <c r="B71" s="36">
        <v>44632</v>
      </c>
      <c r="C71" s="37" t="s">
        <v>188</v>
      </c>
      <c r="D71" s="37"/>
      <c r="E71" s="37" t="s">
        <v>1153</v>
      </c>
      <c r="F71" s="37" t="s">
        <v>1169</v>
      </c>
      <c r="G71" s="38">
        <v>1974204</v>
      </c>
      <c r="H71" s="39" t="s">
        <v>1124</v>
      </c>
      <c r="I71" s="38">
        <v>157936</v>
      </c>
      <c r="J71" s="37" t="s">
        <v>1085</v>
      </c>
      <c r="K71" s="37" t="s">
        <v>1086</v>
      </c>
    </row>
    <row r="72" spans="2:11" hidden="1" outlineLevel="1" x14ac:dyDescent="0.25">
      <c r="B72" s="36">
        <v>44632</v>
      </c>
      <c r="C72" s="37" t="s">
        <v>1170</v>
      </c>
      <c r="D72" s="37"/>
      <c r="E72" s="37" t="s">
        <v>1153</v>
      </c>
      <c r="F72" s="37" t="s">
        <v>1171</v>
      </c>
      <c r="G72" s="38">
        <v>859223</v>
      </c>
      <c r="H72" s="39" t="s">
        <v>1124</v>
      </c>
      <c r="I72" s="38">
        <v>68738</v>
      </c>
      <c r="J72" s="37" t="s">
        <v>1085</v>
      </c>
      <c r="K72" s="37" t="s">
        <v>1086</v>
      </c>
    </row>
    <row r="73" spans="2:11" hidden="1" outlineLevel="1" x14ac:dyDescent="0.25">
      <c r="B73" s="36">
        <v>44634</v>
      </c>
      <c r="C73" s="37" t="s">
        <v>195</v>
      </c>
      <c r="D73" s="37"/>
      <c r="E73" s="37" t="s">
        <v>1153</v>
      </c>
      <c r="F73" s="37" t="s">
        <v>1172</v>
      </c>
      <c r="G73" s="38">
        <v>1306200</v>
      </c>
      <c r="H73" s="39" t="s">
        <v>1124</v>
      </c>
      <c r="I73" s="38">
        <v>104496</v>
      </c>
      <c r="J73" s="37" t="s">
        <v>1085</v>
      </c>
      <c r="K73" s="37" t="s">
        <v>1086</v>
      </c>
    </row>
    <row r="74" spans="2:11" hidden="1" outlineLevel="1" x14ac:dyDescent="0.25">
      <c r="B74" s="36">
        <v>44634</v>
      </c>
      <c r="C74" s="37" t="s">
        <v>192</v>
      </c>
      <c r="D74" s="37"/>
      <c r="E74" s="37" t="s">
        <v>1153</v>
      </c>
      <c r="F74" s="37" t="s">
        <v>1173</v>
      </c>
      <c r="G74" s="38">
        <v>999520</v>
      </c>
      <c r="H74" s="39" t="s">
        <v>1124</v>
      </c>
      <c r="I74" s="38">
        <v>79962</v>
      </c>
      <c r="J74" s="37" t="s">
        <v>1085</v>
      </c>
      <c r="K74" s="37" t="s">
        <v>1086</v>
      </c>
    </row>
    <row r="75" spans="2:11" hidden="1" outlineLevel="1" x14ac:dyDescent="0.25">
      <c r="B75" s="36">
        <v>44635</v>
      </c>
      <c r="C75" s="37" t="s">
        <v>1174</v>
      </c>
      <c r="D75" s="37"/>
      <c r="E75" s="37" t="s">
        <v>1153</v>
      </c>
      <c r="F75" s="37" t="s">
        <v>1175</v>
      </c>
      <c r="G75" s="38">
        <v>1241500</v>
      </c>
      <c r="H75" s="39" t="s">
        <v>1124</v>
      </c>
      <c r="I75" s="38">
        <v>99320</v>
      </c>
      <c r="J75" s="37" t="s">
        <v>1085</v>
      </c>
      <c r="K75" s="37" t="s">
        <v>1086</v>
      </c>
    </row>
    <row r="76" spans="2:11" hidden="1" outlineLevel="1" x14ac:dyDescent="0.25">
      <c r="B76" s="36">
        <v>44642</v>
      </c>
      <c r="C76" s="37" t="s">
        <v>200</v>
      </c>
      <c r="D76" s="37"/>
      <c r="E76" s="37" t="s">
        <v>1153</v>
      </c>
      <c r="F76" s="37" t="s">
        <v>1176</v>
      </c>
      <c r="G76" s="38">
        <v>999520</v>
      </c>
      <c r="H76" s="39" t="s">
        <v>1124</v>
      </c>
      <c r="I76" s="38">
        <v>79962</v>
      </c>
      <c r="J76" s="37" t="s">
        <v>1085</v>
      </c>
      <c r="K76" s="37" t="s">
        <v>1086</v>
      </c>
    </row>
    <row r="77" spans="2:11" hidden="1" outlineLevel="1" x14ac:dyDescent="0.25">
      <c r="B77" s="36">
        <v>44642</v>
      </c>
      <c r="C77" s="37" t="s">
        <v>1177</v>
      </c>
      <c r="D77" s="37"/>
      <c r="E77" s="37" t="s">
        <v>1153</v>
      </c>
      <c r="F77" s="37" t="s">
        <v>1178</v>
      </c>
      <c r="G77" s="38">
        <v>922204</v>
      </c>
      <c r="H77" s="39" t="s">
        <v>1124</v>
      </c>
      <c r="I77" s="38">
        <v>73776</v>
      </c>
      <c r="J77" s="37" t="s">
        <v>1085</v>
      </c>
      <c r="K77" s="37" t="s">
        <v>1086</v>
      </c>
    </row>
    <row r="78" spans="2:11" hidden="1" outlineLevel="1" x14ac:dyDescent="0.25">
      <c r="B78" s="36">
        <v>44642</v>
      </c>
      <c r="C78" s="37" t="s">
        <v>207</v>
      </c>
      <c r="D78" s="37"/>
      <c r="E78" s="37" t="s">
        <v>1153</v>
      </c>
      <c r="F78" s="37" t="s">
        <v>1179</v>
      </c>
      <c r="G78" s="38">
        <v>2345434</v>
      </c>
      <c r="H78" s="39" t="s">
        <v>1124</v>
      </c>
      <c r="I78" s="38">
        <v>187635</v>
      </c>
      <c r="J78" s="37" t="s">
        <v>1085</v>
      </c>
      <c r="K78" s="37" t="s">
        <v>1086</v>
      </c>
    </row>
    <row r="79" spans="2:11" hidden="1" outlineLevel="1" x14ac:dyDescent="0.25">
      <c r="B79" s="36">
        <v>44642</v>
      </c>
      <c r="C79" s="37" t="s">
        <v>1180</v>
      </c>
      <c r="D79" s="37"/>
      <c r="E79" s="37" t="s">
        <v>1153</v>
      </c>
      <c r="F79" s="37" t="s">
        <v>1181</v>
      </c>
      <c r="G79" s="38">
        <v>984362</v>
      </c>
      <c r="H79" s="39" t="s">
        <v>1124</v>
      </c>
      <c r="I79" s="38">
        <v>78749</v>
      </c>
      <c r="J79" s="37" t="s">
        <v>1085</v>
      </c>
      <c r="K79" s="37" t="s">
        <v>1086</v>
      </c>
    </row>
    <row r="80" spans="2:11" hidden="1" outlineLevel="1" x14ac:dyDescent="0.25">
      <c r="B80" s="36">
        <v>44642</v>
      </c>
      <c r="C80" s="37" t="s">
        <v>209</v>
      </c>
      <c r="D80" s="37"/>
      <c r="E80" s="37" t="s">
        <v>1153</v>
      </c>
      <c r="F80" s="37" t="s">
        <v>1182</v>
      </c>
      <c r="G80" s="38">
        <v>1678060</v>
      </c>
      <c r="H80" s="39" t="s">
        <v>1124</v>
      </c>
      <c r="I80" s="38">
        <v>134245</v>
      </c>
      <c r="J80" s="37" t="s">
        <v>1085</v>
      </c>
      <c r="K80" s="37" t="s">
        <v>1086</v>
      </c>
    </row>
    <row r="81" spans="2:11" hidden="1" outlineLevel="1" x14ac:dyDescent="0.25">
      <c r="B81" s="36">
        <v>44648</v>
      </c>
      <c r="C81" s="37" t="s">
        <v>1184</v>
      </c>
      <c r="D81" s="37"/>
      <c r="E81" s="37" t="s">
        <v>1153</v>
      </c>
      <c r="F81" s="37" t="s">
        <v>1185</v>
      </c>
      <c r="G81" s="38">
        <v>996240</v>
      </c>
      <c r="H81" s="39" t="s">
        <v>1124</v>
      </c>
      <c r="I81" s="38">
        <v>79699</v>
      </c>
      <c r="J81" s="37" t="s">
        <v>1085</v>
      </c>
      <c r="K81" s="37" t="s">
        <v>1086</v>
      </c>
    </row>
    <row r="82" spans="2:11" hidden="1" outlineLevel="1" x14ac:dyDescent="0.25">
      <c r="B82" s="36">
        <v>44648</v>
      </c>
      <c r="C82" s="37" t="s">
        <v>1186</v>
      </c>
      <c r="D82" s="37"/>
      <c r="E82" s="37" t="s">
        <v>1153</v>
      </c>
      <c r="F82" s="37" t="s">
        <v>1187</v>
      </c>
      <c r="G82" s="38">
        <v>2130465</v>
      </c>
      <c r="H82" s="39" t="s">
        <v>1124</v>
      </c>
      <c r="I82" s="38">
        <v>170437</v>
      </c>
      <c r="J82" s="37" t="s">
        <v>1085</v>
      </c>
      <c r="K82" s="37" t="s">
        <v>1086</v>
      </c>
    </row>
    <row r="83" spans="2:11" hidden="1" outlineLevel="1" x14ac:dyDescent="0.25">
      <c r="B83" s="36">
        <v>44649</v>
      </c>
      <c r="C83" s="37" t="s">
        <v>228</v>
      </c>
      <c r="D83" s="37"/>
      <c r="E83" s="37" t="s">
        <v>1153</v>
      </c>
      <c r="F83" s="37" t="s">
        <v>1188</v>
      </c>
      <c r="G83" s="38">
        <v>1249700</v>
      </c>
      <c r="H83" s="39" t="s">
        <v>1124</v>
      </c>
      <c r="I83" s="38">
        <v>99976</v>
      </c>
      <c r="J83" s="37" t="s">
        <v>1085</v>
      </c>
      <c r="K83" s="37" t="s">
        <v>1086</v>
      </c>
    </row>
    <row r="84" spans="2:11" hidden="1" outlineLevel="1" x14ac:dyDescent="0.25">
      <c r="B84" s="36">
        <v>44649</v>
      </c>
      <c r="C84" s="37" t="s">
        <v>223</v>
      </c>
      <c r="D84" s="37"/>
      <c r="E84" s="37" t="s">
        <v>1153</v>
      </c>
      <c r="F84" s="37" t="s">
        <v>1189</v>
      </c>
      <c r="G84" s="38">
        <v>1291536</v>
      </c>
      <c r="H84" s="39" t="s">
        <v>1124</v>
      </c>
      <c r="I84" s="38">
        <v>103323</v>
      </c>
      <c r="J84" s="37" t="s">
        <v>1085</v>
      </c>
      <c r="K84" s="37" t="s">
        <v>1086</v>
      </c>
    </row>
    <row r="85" spans="2:11" hidden="1" outlineLevel="1" x14ac:dyDescent="0.25">
      <c r="B85" s="36">
        <v>44650</v>
      </c>
      <c r="C85" s="37" t="s">
        <v>1190</v>
      </c>
      <c r="D85" s="37"/>
      <c r="E85" s="37" t="s">
        <v>1153</v>
      </c>
      <c r="F85" s="37" t="s">
        <v>1191</v>
      </c>
      <c r="G85" s="38">
        <v>664160</v>
      </c>
      <c r="H85" s="39" t="s">
        <v>1124</v>
      </c>
      <c r="I85" s="38">
        <v>53133</v>
      </c>
      <c r="J85" s="37" t="s">
        <v>1085</v>
      </c>
      <c r="K85" s="37" t="s">
        <v>1086</v>
      </c>
    </row>
    <row r="86" spans="2:11" hidden="1" outlineLevel="1" x14ac:dyDescent="0.25">
      <c r="B86" s="36">
        <v>44653</v>
      </c>
      <c r="C86" s="37" t="s">
        <v>236</v>
      </c>
      <c r="D86" s="37"/>
      <c r="E86" s="37" t="s">
        <v>1153</v>
      </c>
      <c r="F86" s="37" t="s">
        <v>1192</v>
      </c>
      <c r="G86" s="38">
        <v>1951520</v>
      </c>
      <c r="H86" s="39" t="s">
        <v>1124</v>
      </c>
      <c r="I86" s="38">
        <v>156122</v>
      </c>
      <c r="J86" s="37" t="s">
        <v>1085</v>
      </c>
      <c r="K86" s="37" t="s">
        <v>1086</v>
      </c>
    </row>
    <row r="87" spans="2:11" hidden="1" outlineLevel="1" x14ac:dyDescent="0.25">
      <c r="B87" s="36">
        <v>44653</v>
      </c>
      <c r="C87" s="37" t="s">
        <v>246</v>
      </c>
      <c r="D87" s="37"/>
      <c r="E87" s="37" t="s">
        <v>1153</v>
      </c>
      <c r="F87" s="37" t="s">
        <v>1193</v>
      </c>
      <c r="G87" s="38">
        <v>999520</v>
      </c>
      <c r="H87" s="39" t="s">
        <v>1124</v>
      </c>
      <c r="I87" s="38">
        <v>79962</v>
      </c>
      <c r="J87" s="37" t="s">
        <v>1085</v>
      </c>
      <c r="K87" s="37" t="s">
        <v>1086</v>
      </c>
    </row>
    <row r="88" spans="2:11" hidden="1" outlineLevel="1" x14ac:dyDescent="0.25">
      <c r="B88" s="36">
        <v>44655</v>
      </c>
      <c r="C88" s="37" t="s">
        <v>242</v>
      </c>
      <c r="D88" s="37"/>
      <c r="E88" s="37" t="s">
        <v>1153</v>
      </c>
      <c r="F88" s="37" t="s">
        <v>1194</v>
      </c>
      <c r="G88" s="38">
        <v>1256874</v>
      </c>
      <c r="H88" s="39" t="s">
        <v>1124</v>
      </c>
      <c r="I88" s="38">
        <v>100550</v>
      </c>
      <c r="J88" s="37" t="s">
        <v>1085</v>
      </c>
      <c r="K88" s="37" t="s">
        <v>1086</v>
      </c>
    </row>
    <row r="89" spans="2:11" hidden="1" outlineLevel="1" x14ac:dyDescent="0.25">
      <c r="B89" s="36">
        <v>44655</v>
      </c>
      <c r="C89" s="37" t="s">
        <v>1195</v>
      </c>
      <c r="D89" s="37"/>
      <c r="E89" s="37" t="s">
        <v>1153</v>
      </c>
      <c r="F89" s="37" t="s">
        <v>1196</v>
      </c>
      <c r="G89" s="38">
        <v>3290940</v>
      </c>
      <c r="H89" s="39" t="s">
        <v>1124</v>
      </c>
      <c r="I89" s="38">
        <v>263275</v>
      </c>
      <c r="J89" s="37" t="s">
        <v>1085</v>
      </c>
      <c r="K89" s="37" t="s">
        <v>1086</v>
      </c>
    </row>
    <row r="90" spans="2:11" hidden="1" outlineLevel="1" x14ac:dyDescent="0.25">
      <c r="B90" s="36">
        <v>44659</v>
      </c>
      <c r="C90" s="37" t="s">
        <v>1197</v>
      </c>
      <c r="D90" s="37"/>
      <c r="E90" s="37" t="s">
        <v>1153</v>
      </c>
      <c r="F90" s="37" t="s">
        <v>1198</v>
      </c>
      <c r="G90" s="38">
        <v>225820</v>
      </c>
      <c r="H90" s="39" t="s">
        <v>1124</v>
      </c>
      <c r="I90" s="38">
        <v>18066</v>
      </c>
      <c r="J90" s="37" t="s">
        <v>1085</v>
      </c>
      <c r="K90" s="37" t="s">
        <v>1086</v>
      </c>
    </row>
    <row r="91" spans="2:11" hidden="1" outlineLevel="1" x14ac:dyDescent="0.25">
      <c r="B91" s="36">
        <v>44659</v>
      </c>
      <c r="C91" s="37" t="s">
        <v>251</v>
      </c>
      <c r="D91" s="37"/>
      <c r="E91" s="37" t="s">
        <v>1153</v>
      </c>
      <c r="F91" s="37" t="s">
        <v>1199</v>
      </c>
      <c r="G91" s="38">
        <v>1369458</v>
      </c>
      <c r="H91" s="39" t="s">
        <v>1124</v>
      </c>
      <c r="I91" s="38">
        <v>109557</v>
      </c>
      <c r="J91" s="37" t="s">
        <v>1085</v>
      </c>
      <c r="K91" s="37" t="s">
        <v>1086</v>
      </c>
    </row>
    <row r="92" spans="2:11" hidden="1" outlineLevel="1" x14ac:dyDescent="0.25">
      <c r="B92" s="36">
        <v>44659</v>
      </c>
      <c r="C92" s="37" t="s">
        <v>248</v>
      </c>
      <c r="D92" s="37"/>
      <c r="E92" s="37" t="s">
        <v>1153</v>
      </c>
      <c r="F92" s="37" t="s">
        <v>1200</v>
      </c>
      <c r="G92" s="38">
        <v>996240</v>
      </c>
      <c r="H92" s="39" t="s">
        <v>1124</v>
      </c>
      <c r="I92" s="38">
        <v>79699</v>
      </c>
      <c r="J92" s="37" t="s">
        <v>1085</v>
      </c>
      <c r="K92" s="37" t="s">
        <v>1086</v>
      </c>
    </row>
    <row r="93" spans="2:11" hidden="1" outlineLevel="1" x14ac:dyDescent="0.25">
      <c r="B93" s="36">
        <v>44660</v>
      </c>
      <c r="C93" s="37" t="s">
        <v>1201</v>
      </c>
      <c r="D93" s="37"/>
      <c r="E93" s="37" t="s">
        <v>1153</v>
      </c>
      <c r="F93" s="37" t="s">
        <v>1202</v>
      </c>
      <c r="G93" s="38">
        <v>830200</v>
      </c>
      <c r="H93" s="39" t="s">
        <v>1124</v>
      </c>
      <c r="I93" s="38">
        <v>66416</v>
      </c>
      <c r="J93" s="37" t="s">
        <v>1085</v>
      </c>
      <c r="K93" s="37" t="s">
        <v>1086</v>
      </c>
    </row>
    <row r="94" spans="2:11" hidden="1" outlineLevel="1" x14ac:dyDescent="0.25">
      <c r="B94" s="36">
        <v>44660</v>
      </c>
      <c r="C94" s="37" t="s">
        <v>258</v>
      </c>
      <c r="D94" s="37"/>
      <c r="E94" s="37" t="s">
        <v>1153</v>
      </c>
      <c r="F94" s="37" t="s">
        <v>1203</v>
      </c>
      <c r="G94" s="38">
        <v>1547580</v>
      </c>
      <c r="H94" s="39" t="s">
        <v>1124</v>
      </c>
      <c r="I94" s="38">
        <v>123806</v>
      </c>
      <c r="J94" s="37" t="s">
        <v>1085</v>
      </c>
      <c r="K94" s="37" t="s">
        <v>1086</v>
      </c>
    </row>
    <row r="95" spans="2:11" hidden="1" outlineLevel="1" x14ac:dyDescent="0.25">
      <c r="B95" s="36">
        <v>44663</v>
      </c>
      <c r="C95" s="37" t="s">
        <v>1204</v>
      </c>
      <c r="D95" s="37"/>
      <c r="E95" s="37" t="s">
        <v>1153</v>
      </c>
      <c r="F95" s="37" t="s">
        <v>1205</v>
      </c>
      <c r="G95" s="38">
        <v>1377040</v>
      </c>
      <c r="H95" s="39" t="s">
        <v>1124</v>
      </c>
      <c r="I95" s="38">
        <v>110163</v>
      </c>
      <c r="J95" s="37" t="s">
        <v>1085</v>
      </c>
      <c r="K95" s="37" t="s">
        <v>1086</v>
      </c>
    </row>
    <row r="96" spans="2:11" hidden="1" outlineLevel="1" x14ac:dyDescent="0.25">
      <c r="B96" s="36">
        <v>44664</v>
      </c>
      <c r="C96" s="37" t="s">
        <v>1206</v>
      </c>
      <c r="D96" s="37"/>
      <c r="E96" s="37" t="s">
        <v>1153</v>
      </c>
      <c r="F96" s="37" t="s">
        <v>1207</v>
      </c>
      <c r="G96" s="38">
        <v>1206520</v>
      </c>
      <c r="H96" s="39" t="s">
        <v>1124</v>
      </c>
      <c r="I96" s="38">
        <v>96522</v>
      </c>
      <c r="J96" s="37" t="s">
        <v>1085</v>
      </c>
      <c r="K96" s="37" t="s">
        <v>1086</v>
      </c>
    </row>
    <row r="97" spans="2:11" hidden="1" outlineLevel="1" x14ac:dyDescent="0.25">
      <c r="B97" s="36">
        <v>44670</v>
      </c>
      <c r="C97" s="37" t="s">
        <v>269</v>
      </c>
      <c r="D97" s="37"/>
      <c r="E97" s="37" t="s">
        <v>1153</v>
      </c>
      <c r="F97" s="37" t="s">
        <v>1209</v>
      </c>
      <c r="G97" s="38">
        <v>991320</v>
      </c>
      <c r="H97" s="39" t="s">
        <v>1124</v>
      </c>
      <c r="I97" s="38">
        <v>79306</v>
      </c>
      <c r="J97" s="37" t="s">
        <v>1085</v>
      </c>
      <c r="K97" s="37" t="s">
        <v>1086</v>
      </c>
    </row>
    <row r="98" spans="2:11" hidden="1" outlineLevel="1" x14ac:dyDescent="0.25">
      <c r="B98" s="36">
        <v>44671</v>
      </c>
      <c r="C98" s="37" t="s">
        <v>272</v>
      </c>
      <c r="D98" s="37"/>
      <c r="E98" s="37" t="s">
        <v>1153</v>
      </c>
      <c r="F98" s="37" t="s">
        <v>1210</v>
      </c>
      <c r="G98" s="38">
        <v>1678060</v>
      </c>
      <c r="H98" s="39" t="s">
        <v>1124</v>
      </c>
      <c r="I98" s="38">
        <v>134245</v>
      </c>
      <c r="J98" s="37" t="s">
        <v>1085</v>
      </c>
      <c r="K98" s="37" t="s">
        <v>1086</v>
      </c>
    </row>
    <row r="99" spans="2:11" hidden="1" outlineLevel="1" x14ac:dyDescent="0.25">
      <c r="B99" s="36">
        <v>44672</v>
      </c>
      <c r="C99" s="37" t="s">
        <v>1211</v>
      </c>
      <c r="D99" s="37"/>
      <c r="E99" s="37" t="s">
        <v>1153</v>
      </c>
      <c r="F99" s="37" t="s">
        <v>1212</v>
      </c>
      <c r="G99" s="38">
        <v>2572415</v>
      </c>
      <c r="H99" s="39" t="s">
        <v>1124</v>
      </c>
      <c r="I99" s="38">
        <v>205793</v>
      </c>
      <c r="J99" s="37" t="s">
        <v>1085</v>
      </c>
      <c r="K99" s="37" t="s">
        <v>1086</v>
      </c>
    </row>
    <row r="100" spans="2:11" hidden="1" outlineLevel="1" x14ac:dyDescent="0.25">
      <c r="B100" s="36">
        <v>44673</v>
      </c>
      <c r="C100" s="37" t="s">
        <v>1213</v>
      </c>
      <c r="D100" s="37"/>
      <c r="E100" s="37" t="s">
        <v>1153</v>
      </c>
      <c r="F100" s="37" t="s">
        <v>1214</v>
      </c>
      <c r="G100" s="38">
        <v>1132200</v>
      </c>
      <c r="H100" s="39" t="s">
        <v>1124</v>
      </c>
      <c r="I100" s="38">
        <v>90576</v>
      </c>
      <c r="J100" s="37" t="s">
        <v>1085</v>
      </c>
      <c r="K100" s="37" t="s">
        <v>1086</v>
      </c>
    </row>
    <row r="101" spans="2:11" hidden="1" outlineLevel="1" x14ac:dyDescent="0.25">
      <c r="B101" s="36">
        <v>44673</v>
      </c>
      <c r="C101" s="37" t="s">
        <v>1215</v>
      </c>
      <c r="D101" s="37"/>
      <c r="E101" s="37" t="s">
        <v>1153</v>
      </c>
      <c r="F101" s="37" t="s">
        <v>1216</v>
      </c>
      <c r="G101" s="38">
        <v>1831302</v>
      </c>
      <c r="H101" s="39" t="s">
        <v>1124</v>
      </c>
      <c r="I101" s="38">
        <v>146504</v>
      </c>
      <c r="J101" s="37" t="s">
        <v>1085</v>
      </c>
      <c r="K101" s="37" t="s">
        <v>1086</v>
      </c>
    </row>
    <row r="102" spans="2:11" hidden="1" outlineLevel="1" x14ac:dyDescent="0.25">
      <c r="B102" s="36">
        <v>44676</v>
      </c>
      <c r="C102" s="37" t="s">
        <v>283</v>
      </c>
      <c r="D102" s="37"/>
      <c r="E102" s="37" t="s">
        <v>1153</v>
      </c>
      <c r="F102" s="37" t="s">
        <v>1217</v>
      </c>
      <c r="G102" s="38">
        <v>844816</v>
      </c>
      <c r="H102" s="39" t="s">
        <v>1124</v>
      </c>
      <c r="I102" s="38">
        <v>67585</v>
      </c>
      <c r="J102" s="37" t="s">
        <v>1085</v>
      </c>
      <c r="K102" s="37" t="s">
        <v>1086</v>
      </c>
    </row>
    <row r="103" spans="2:11" hidden="1" outlineLevel="1" x14ac:dyDescent="0.25">
      <c r="B103" s="36">
        <v>44677</v>
      </c>
      <c r="C103" s="37" t="s">
        <v>292</v>
      </c>
      <c r="D103" s="37"/>
      <c r="E103" s="37" t="s">
        <v>1153</v>
      </c>
      <c r="F103" s="37" t="s">
        <v>1218</v>
      </c>
      <c r="G103" s="38">
        <v>1135534</v>
      </c>
      <c r="H103" s="39" t="s">
        <v>1124</v>
      </c>
      <c r="I103" s="38">
        <v>90843</v>
      </c>
      <c r="J103" s="37" t="s">
        <v>1085</v>
      </c>
      <c r="K103" s="37" t="s">
        <v>1086</v>
      </c>
    </row>
    <row r="104" spans="2:11" hidden="1" outlineLevel="1" x14ac:dyDescent="0.25">
      <c r="B104" s="36">
        <v>44677</v>
      </c>
      <c r="C104" s="37" t="s">
        <v>294</v>
      </c>
      <c r="D104" s="37"/>
      <c r="E104" s="37" t="s">
        <v>1153</v>
      </c>
      <c r="F104" s="37" t="s">
        <v>1219</v>
      </c>
      <c r="G104" s="38">
        <v>2395110</v>
      </c>
      <c r="H104" s="39" t="s">
        <v>1124</v>
      </c>
      <c r="I104" s="38">
        <v>191609</v>
      </c>
      <c r="J104" s="37" t="s">
        <v>1085</v>
      </c>
      <c r="K104" s="37" t="s">
        <v>1086</v>
      </c>
    </row>
    <row r="105" spans="2:11" hidden="1" outlineLevel="1" x14ac:dyDescent="0.25">
      <c r="B105" s="36">
        <v>44677</v>
      </c>
      <c r="C105" s="37" t="s">
        <v>289</v>
      </c>
      <c r="D105" s="37"/>
      <c r="E105" s="37" t="s">
        <v>1153</v>
      </c>
      <c r="F105" s="37" t="s">
        <v>1220</v>
      </c>
      <c r="G105" s="38">
        <v>3808000</v>
      </c>
      <c r="H105" s="39" t="s">
        <v>1124</v>
      </c>
      <c r="I105" s="38">
        <v>304640</v>
      </c>
      <c r="J105" s="37" t="s">
        <v>1085</v>
      </c>
      <c r="K105" s="37" t="s">
        <v>1086</v>
      </c>
    </row>
    <row r="106" spans="2:11" hidden="1" outlineLevel="1" x14ac:dyDescent="0.25">
      <c r="B106" s="36">
        <v>44678</v>
      </c>
      <c r="C106" s="37" t="s">
        <v>296</v>
      </c>
      <c r="D106" s="37"/>
      <c r="E106" s="37" t="s">
        <v>1153</v>
      </c>
      <c r="F106" s="37" t="s">
        <v>1221</v>
      </c>
      <c r="G106" s="38">
        <v>1160640</v>
      </c>
      <c r="H106" s="39" t="s">
        <v>1124</v>
      </c>
      <c r="I106" s="38">
        <v>92851</v>
      </c>
      <c r="J106" s="37" t="s">
        <v>1085</v>
      </c>
      <c r="K106" s="37" t="s">
        <v>1086</v>
      </c>
    </row>
    <row r="107" spans="2:11" hidden="1" outlineLevel="1" x14ac:dyDescent="0.25">
      <c r="B107" s="36">
        <v>44678</v>
      </c>
      <c r="C107" s="37" t="s">
        <v>1222</v>
      </c>
      <c r="D107" s="37"/>
      <c r="E107" s="37" t="s">
        <v>1153</v>
      </c>
      <c r="F107" s="37" t="s">
        <v>1223</v>
      </c>
      <c r="G107" s="38">
        <v>1137210</v>
      </c>
      <c r="H107" s="39" t="s">
        <v>1124</v>
      </c>
      <c r="I107" s="38">
        <v>90977</v>
      </c>
      <c r="J107" s="37" t="s">
        <v>1085</v>
      </c>
      <c r="K107" s="37" t="s">
        <v>1086</v>
      </c>
    </row>
    <row r="108" spans="2:11" hidden="1" outlineLevel="1" x14ac:dyDescent="0.25">
      <c r="B108" s="36">
        <v>44679</v>
      </c>
      <c r="C108" s="37" t="s">
        <v>1225</v>
      </c>
      <c r="D108" s="37"/>
      <c r="E108" s="37" t="s">
        <v>1153</v>
      </c>
      <c r="F108" s="37" t="s">
        <v>1226</v>
      </c>
      <c r="G108" s="38">
        <v>1977330</v>
      </c>
      <c r="H108" s="39" t="s">
        <v>1124</v>
      </c>
      <c r="I108" s="38">
        <v>158186</v>
      </c>
      <c r="J108" s="37" t="s">
        <v>1085</v>
      </c>
      <c r="K108" s="37" t="s">
        <v>1086</v>
      </c>
    </row>
    <row r="109" spans="2:11" hidden="1" outlineLevel="1" x14ac:dyDescent="0.25">
      <c r="B109" s="36">
        <v>44679</v>
      </c>
      <c r="C109" s="37" t="s">
        <v>1227</v>
      </c>
      <c r="D109" s="37"/>
      <c r="E109" s="37" t="s">
        <v>1153</v>
      </c>
      <c r="F109" s="37" t="s">
        <v>1228</v>
      </c>
      <c r="G109" s="38">
        <v>2274420</v>
      </c>
      <c r="H109" s="39" t="s">
        <v>1124</v>
      </c>
      <c r="I109" s="38">
        <v>181954</v>
      </c>
      <c r="J109" s="37" t="s">
        <v>1085</v>
      </c>
      <c r="K109" s="37" t="s">
        <v>1086</v>
      </c>
    </row>
    <row r="110" spans="2:11" hidden="1" outlineLevel="1" x14ac:dyDescent="0.25">
      <c r="B110" s="36">
        <v>44679</v>
      </c>
      <c r="C110" s="37" t="s">
        <v>1229</v>
      </c>
      <c r="D110" s="37"/>
      <c r="E110" s="37" t="s">
        <v>1153</v>
      </c>
      <c r="F110" s="37" t="s">
        <v>1230</v>
      </c>
      <c r="G110" s="38">
        <v>1862460</v>
      </c>
      <c r="H110" s="39" t="s">
        <v>1124</v>
      </c>
      <c r="I110" s="38">
        <v>148997</v>
      </c>
      <c r="J110" s="37" t="s">
        <v>1085</v>
      </c>
      <c r="K110" s="37" t="s">
        <v>1086</v>
      </c>
    </row>
    <row r="111" spans="2:11" hidden="1" outlineLevel="1" x14ac:dyDescent="0.25">
      <c r="B111" s="36">
        <v>44679</v>
      </c>
      <c r="C111" s="37" t="s">
        <v>1231</v>
      </c>
      <c r="D111" s="37"/>
      <c r="E111" s="37" t="s">
        <v>1153</v>
      </c>
      <c r="F111" s="37" t="s">
        <v>1232</v>
      </c>
      <c r="G111" s="38">
        <v>1078375</v>
      </c>
      <c r="H111" s="39" t="s">
        <v>1124</v>
      </c>
      <c r="I111" s="38">
        <v>86270</v>
      </c>
      <c r="J111" s="37" t="s">
        <v>1085</v>
      </c>
      <c r="K111" s="37" t="s">
        <v>1086</v>
      </c>
    </row>
    <row r="112" spans="2:11" hidden="1" outlineLevel="1" x14ac:dyDescent="0.25">
      <c r="B112" s="36">
        <v>44679</v>
      </c>
      <c r="C112" s="37" t="s">
        <v>304</v>
      </c>
      <c r="D112" s="37"/>
      <c r="E112" s="37" t="s">
        <v>1153</v>
      </c>
      <c r="F112" s="37" t="s">
        <v>1233</v>
      </c>
      <c r="G112" s="38">
        <v>999520</v>
      </c>
      <c r="H112" s="39" t="s">
        <v>1124</v>
      </c>
      <c r="I112" s="38">
        <v>79962</v>
      </c>
      <c r="J112" s="37" t="s">
        <v>1085</v>
      </c>
      <c r="K112" s="37" t="s">
        <v>1086</v>
      </c>
    </row>
    <row r="113" spans="2:11" hidden="1" outlineLevel="1" x14ac:dyDescent="0.25">
      <c r="B113" s="36">
        <v>44680</v>
      </c>
      <c r="C113" s="37" t="s">
        <v>315</v>
      </c>
      <c r="D113" s="37"/>
      <c r="E113" s="37" t="s">
        <v>1153</v>
      </c>
      <c r="F113" s="37" t="s">
        <v>1234</v>
      </c>
      <c r="G113" s="38">
        <v>1560808</v>
      </c>
      <c r="H113" s="39" t="s">
        <v>1124</v>
      </c>
      <c r="I113" s="38">
        <v>124865</v>
      </c>
      <c r="J113" s="37" t="s">
        <v>1085</v>
      </c>
      <c r="K113" s="37" t="s">
        <v>1086</v>
      </c>
    </row>
    <row r="114" spans="2:11" hidden="1" outlineLevel="1" x14ac:dyDescent="0.25">
      <c r="B114" s="36">
        <v>44686</v>
      </c>
      <c r="C114" s="37" t="s">
        <v>323</v>
      </c>
      <c r="D114" s="37"/>
      <c r="E114" s="37" t="s">
        <v>1153</v>
      </c>
      <c r="F114" s="37" t="s">
        <v>1235</v>
      </c>
      <c r="G114" s="38">
        <v>699664</v>
      </c>
      <c r="H114" s="39" t="s">
        <v>1124</v>
      </c>
      <c r="I114" s="38">
        <v>55973</v>
      </c>
      <c r="J114" s="37" t="s">
        <v>1085</v>
      </c>
      <c r="K114" s="37" t="s">
        <v>1086</v>
      </c>
    </row>
    <row r="115" spans="2:11" hidden="1" outlineLevel="1" x14ac:dyDescent="0.25">
      <c r="B115" s="36">
        <v>44686</v>
      </c>
      <c r="C115" s="37" t="s">
        <v>327</v>
      </c>
      <c r="D115" s="37"/>
      <c r="E115" s="37" t="s">
        <v>1153</v>
      </c>
      <c r="F115" s="37" t="s">
        <v>1236</v>
      </c>
      <c r="G115" s="38">
        <v>537440</v>
      </c>
      <c r="H115" s="39" t="s">
        <v>1124</v>
      </c>
      <c r="I115" s="38">
        <v>42995</v>
      </c>
      <c r="J115" s="37" t="s">
        <v>1085</v>
      </c>
      <c r="K115" s="37" t="s">
        <v>1086</v>
      </c>
    </row>
    <row r="116" spans="2:11" hidden="1" outlineLevel="1" x14ac:dyDescent="0.25">
      <c r="B116" s="36">
        <v>44686</v>
      </c>
      <c r="C116" s="37" t="s">
        <v>325</v>
      </c>
      <c r="D116" s="37"/>
      <c r="E116" s="37" t="s">
        <v>1153</v>
      </c>
      <c r="F116" s="37" t="s">
        <v>1237</v>
      </c>
      <c r="G116" s="38">
        <v>3078110</v>
      </c>
      <c r="H116" s="39" t="s">
        <v>1124</v>
      </c>
      <c r="I116" s="38">
        <v>246249</v>
      </c>
      <c r="J116" s="37" t="s">
        <v>1085</v>
      </c>
      <c r="K116" s="37" t="s">
        <v>1086</v>
      </c>
    </row>
    <row r="117" spans="2:11" hidden="1" outlineLevel="1" x14ac:dyDescent="0.25">
      <c r="B117" s="36">
        <v>44686</v>
      </c>
      <c r="C117" s="37" t="s">
        <v>1238</v>
      </c>
      <c r="D117" s="37"/>
      <c r="E117" s="37" t="s">
        <v>1153</v>
      </c>
      <c r="F117" s="37" t="s">
        <v>1239</v>
      </c>
      <c r="G117" s="38">
        <v>1060688</v>
      </c>
      <c r="H117" s="39" t="s">
        <v>1124</v>
      </c>
      <c r="I117" s="38">
        <v>84855</v>
      </c>
      <c r="J117" s="37" t="s">
        <v>1085</v>
      </c>
      <c r="K117" s="37" t="s">
        <v>1086</v>
      </c>
    </row>
    <row r="118" spans="2:11" hidden="1" outlineLevel="1" x14ac:dyDescent="0.25">
      <c r="B118" s="36">
        <v>44687</v>
      </c>
      <c r="C118" s="37" t="s">
        <v>329</v>
      </c>
      <c r="D118" s="37"/>
      <c r="E118" s="37" t="s">
        <v>1153</v>
      </c>
      <c r="F118" s="37" t="s">
        <v>1240</v>
      </c>
      <c r="G118" s="38">
        <v>952000</v>
      </c>
      <c r="H118" s="39" t="s">
        <v>1124</v>
      </c>
      <c r="I118" s="38">
        <v>76160</v>
      </c>
      <c r="J118" s="37" t="s">
        <v>1085</v>
      </c>
      <c r="K118" s="37" t="s">
        <v>1086</v>
      </c>
    </row>
    <row r="119" spans="2:11" hidden="1" outlineLevel="1" x14ac:dyDescent="0.25">
      <c r="B119" s="36">
        <v>44687</v>
      </c>
      <c r="C119" s="37" t="s">
        <v>332</v>
      </c>
      <c r="D119" s="37"/>
      <c r="E119" s="37" t="s">
        <v>1153</v>
      </c>
      <c r="F119" s="37" t="s">
        <v>1241</v>
      </c>
      <c r="G119" s="38">
        <v>699664</v>
      </c>
      <c r="H119" s="39" t="s">
        <v>1124</v>
      </c>
      <c r="I119" s="38">
        <v>55973</v>
      </c>
      <c r="J119" s="37" t="s">
        <v>1085</v>
      </c>
      <c r="K119" s="37" t="s">
        <v>1086</v>
      </c>
    </row>
    <row r="120" spans="2:11" hidden="1" outlineLevel="1" x14ac:dyDescent="0.25">
      <c r="B120" s="36">
        <v>44688</v>
      </c>
      <c r="C120" s="37" t="s">
        <v>334</v>
      </c>
      <c r="D120" s="37"/>
      <c r="E120" s="37" t="s">
        <v>1153</v>
      </c>
      <c r="F120" s="37" t="s">
        <v>1242</v>
      </c>
      <c r="G120" s="38">
        <v>1660400</v>
      </c>
      <c r="H120" s="39" t="s">
        <v>1124</v>
      </c>
      <c r="I120" s="38">
        <v>132832</v>
      </c>
      <c r="J120" s="37" t="s">
        <v>1085</v>
      </c>
      <c r="K120" s="37" t="s">
        <v>1086</v>
      </c>
    </row>
    <row r="121" spans="2:11" hidden="1" outlineLevel="1" x14ac:dyDescent="0.25">
      <c r="B121" s="36">
        <v>44690</v>
      </c>
      <c r="C121" s="37" t="s">
        <v>1243</v>
      </c>
      <c r="D121" s="37"/>
      <c r="E121" s="37" t="s">
        <v>1153</v>
      </c>
      <c r="F121" s="37" t="s">
        <v>1244</v>
      </c>
      <c r="G121" s="38">
        <v>1865655</v>
      </c>
      <c r="H121" s="39" t="s">
        <v>1124</v>
      </c>
      <c r="I121" s="38">
        <v>149252</v>
      </c>
      <c r="J121" s="37" t="s">
        <v>1085</v>
      </c>
      <c r="K121" s="37" t="s">
        <v>1086</v>
      </c>
    </row>
    <row r="122" spans="2:11" hidden="1" outlineLevel="1" x14ac:dyDescent="0.25">
      <c r="B122" s="36">
        <v>44690</v>
      </c>
      <c r="C122" s="37" t="s">
        <v>340</v>
      </c>
      <c r="D122" s="37"/>
      <c r="E122" s="37" t="s">
        <v>1153</v>
      </c>
      <c r="F122" s="37" t="s">
        <v>1245</v>
      </c>
      <c r="G122" s="38">
        <v>1314730</v>
      </c>
      <c r="H122" s="39" t="s">
        <v>1124</v>
      </c>
      <c r="I122" s="38">
        <v>105178</v>
      </c>
      <c r="J122" s="37" t="s">
        <v>1085</v>
      </c>
      <c r="K122" s="37" t="s">
        <v>1086</v>
      </c>
    </row>
    <row r="123" spans="2:11" hidden="1" outlineLevel="1" x14ac:dyDescent="0.25">
      <c r="B123" s="36">
        <v>44692</v>
      </c>
      <c r="C123" s="37" t="s">
        <v>1246</v>
      </c>
      <c r="D123" s="37"/>
      <c r="E123" s="37" t="s">
        <v>1153</v>
      </c>
      <c r="F123" s="37" t="s">
        <v>1247</v>
      </c>
      <c r="G123" s="38">
        <v>1431624</v>
      </c>
      <c r="H123" s="39" t="s">
        <v>1124</v>
      </c>
      <c r="I123" s="38">
        <v>114530</v>
      </c>
      <c r="J123" s="37" t="s">
        <v>1085</v>
      </c>
      <c r="K123" s="37" t="s">
        <v>1086</v>
      </c>
    </row>
    <row r="124" spans="2:11" hidden="1" outlineLevel="1" x14ac:dyDescent="0.25">
      <c r="B124" s="36">
        <v>44692</v>
      </c>
      <c r="C124" s="37" t="s">
        <v>348</v>
      </c>
      <c r="D124" s="37"/>
      <c r="E124" s="37" t="s">
        <v>1153</v>
      </c>
      <c r="F124" s="37" t="s">
        <v>1248</v>
      </c>
      <c r="G124" s="38">
        <v>996240</v>
      </c>
      <c r="H124" s="39" t="s">
        <v>1124</v>
      </c>
      <c r="I124" s="38">
        <v>79699</v>
      </c>
      <c r="J124" s="37" t="s">
        <v>1085</v>
      </c>
      <c r="K124" s="37" t="s">
        <v>1086</v>
      </c>
    </row>
    <row r="125" spans="2:11" hidden="1" outlineLevel="1" x14ac:dyDescent="0.25">
      <c r="B125" s="36">
        <v>44693</v>
      </c>
      <c r="C125" s="37" t="s">
        <v>1249</v>
      </c>
      <c r="D125" s="37"/>
      <c r="E125" s="37" t="s">
        <v>1153</v>
      </c>
      <c r="F125" s="37" t="s">
        <v>1250</v>
      </c>
      <c r="G125" s="38">
        <v>1561048</v>
      </c>
      <c r="H125" s="39" t="s">
        <v>1124</v>
      </c>
      <c r="I125" s="38">
        <v>124884</v>
      </c>
      <c r="J125" s="37" t="s">
        <v>1085</v>
      </c>
      <c r="K125" s="37" t="s">
        <v>1086</v>
      </c>
    </row>
    <row r="126" spans="2:11" hidden="1" outlineLevel="1" x14ac:dyDescent="0.25">
      <c r="B126" s="36">
        <v>44697</v>
      </c>
      <c r="C126" s="37" t="s">
        <v>356</v>
      </c>
      <c r="D126" s="37"/>
      <c r="E126" s="37" t="s">
        <v>1153</v>
      </c>
      <c r="F126" s="37" t="s">
        <v>1252</v>
      </c>
      <c r="G126" s="38">
        <v>2612400</v>
      </c>
      <c r="H126" s="39" t="s">
        <v>1124</v>
      </c>
      <c r="I126" s="38">
        <v>208992</v>
      </c>
      <c r="J126" s="37" t="s">
        <v>1085</v>
      </c>
      <c r="K126" s="37" t="s">
        <v>1086</v>
      </c>
    </row>
    <row r="127" spans="2:11" hidden="1" outlineLevel="1" x14ac:dyDescent="0.25">
      <c r="B127" s="36">
        <v>44698</v>
      </c>
      <c r="C127" s="37" t="s">
        <v>359</v>
      </c>
      <c r="D127" s="37"/>
      <c r="E127" s="37" t="s">
        <v>1153</v>
      </c>
      <c r="F127" s="37" t="s">
        <v>1253</v>
      </c>
      <c r="G127" s="38">
        <v>800505</v>
      </c>
      <c r="H127" s="39" t="s">
        <v>1124</v>
      </c>
      <c r="I127" s="38">
        <v>64040</v>
      </c>
      <c r="J127" s="37" t="s">
        <v>1085</v>
      </c>
      <c r="K127" s="37" t="s">
        <v>1086</v>
      </c>
    </row>
    <row r="128" spans="2:11" hidden="1" outlineLevel="1" x14ac:dyDescent="0.25">
      <c r="B128" s="36">
        <v>44698</v>
      </c>
      <c r="C128" s="37" t="s">
        <v>362</v>
      </c>
      <c r="D128" s="37"/>
      <c r="E128" s="37" t="s">
        <v>1153</v>
      </c>
      <c r="F128" s="37" t="s">
        <v>1254</v>
      </c>
      <c r="G128" s="38">
        <v>2080230</v>
      </c>
      <c r="H128" s="39" t="s">
        <v>1124</v>
      </c>
      <c r="I128" s="38">
        <v>166418</v>
      </c>
      <c r="J128" s="37" t="s">
        <v>1085</v>
      </c>
      <c r="K128" s="37" t="s">
        <v>1086</v>
      </c>
    </row>
    <row r="129" spans="2:11" hidden="1" outlineLevel="1" x14ac:dyDescent="0.25">
      <c r="B129" s="36">
        <v>44700</v>
      </c>
      <c r="C129" s="37" t="s">
        <v>1255</v>
      </c>
      <c r="D129" s="37"/>
      <c r="E129" s="37" t="s">
        <v>1153</v>
      </c>
      <c r="F129" s="37" t="s">
        <v>1256</v>
      </c>
      <c r="G129" s="38">
        <v>2102350</v>
      </c>
      <c r="H129" s="39" t="s">
        <v>1124</v>
      </c>
      <c r="I129" s="38">
        <v>168188</v>
      </c>
      <c r="J129" s="37" t="s">
        <v>1085</v>
      </c>
      <c r="K129" s="37" t="s">
        <v>1086</v>
      </c>
    </row>
    <row r="130" spans="2:11" hidden="1" outlineLevel="1" x14ac:dyDescent="0.25">
      <c r="B130" s="36">
        <v>44700</v>
      </c>
      <c r="C130" s="37" t="s">
        <v>369</v>
      </c>
      <c r="D130" s="37"/>
      <c r="E130" s="37" t="s">
        <v>1153</v>
      </c>
      <c r="F130" s="37" t="s">
        <v>1257</v>
      </c>
      <c r="G130" s="38">
        <v>680460</v>
      </c>
      <c r="H130" s="39" t="s">
        <v>1124</v>
      </c>
      <c r="I130" s="38">
        <v>54437</v>
      </c>
      <c r="J130" s="37" t="s">
        <v>1085</v>
      </c>
      <c r="K130" s="37" t="s">
        <v>1086</v>
      </c>
    </row>
    <row r="131" spans="2:11" hidden="1" outlineLevel="1" x14ac:dyDescent="0.25">
      <c r="B131" s="36">
        <v>44700</v>
      </c>
      <c r="C131" s="37" t="s">
        <v>1258</v>
      </c>
      <c r="D131" s="37"/>
      <c r="E131" s="37" t="s">
        <v>1153</v>
      </c>
      <c r="F131" s="37" t="s">
        <v>1259</v>
      </c>
      <c r="G131" s="38">
        <v>1037200</v>
      </c>
      <c r="H131" s="39" t="s">
        <v>1124</v>
      </c>
      <c r="I131" s="38">
        <v>82976</v>
      </c>
      <c r="J131" s="37" t="s">
        <v>1085</v>
      </c>
      <c r="K131" s="37" t="s">
        <v>1086</v>
      </c>
    </row>
    <row r="132" spans="2:11" hidden="1" outlineLevel="1" x14ac:dyDescent="0.25">
      <c r="B132" s="36">
        <v>44701</v>
      </c>
      <c r="C132" s="37" t="s">
        <v>371</v>
      </c>
      <c r="D132" s="37"/>
      <c r="E132" s="37" t="s">
        <v>1153</v>
      </c>
      <c r="F132" s="37" t="s">
        <v>1260</v>
      </c>
      <c r="G132" s="38">
        <v>1329960</v>
      </c>
      <c r="H132" s="39" t="s">
        <v>1124</v>
      </c>
      <c r="I132" s="38">
        <v>106397</v>
      </c>
      <c r="J132" s="37" t="s">
        <v>1085</v>
      </c>
      <c r="K132" s="37" t="s">
        <v>1086</v>
      </c>
    </row>
    <row r="133" spans="2:11" hidden="1" outlineLevel="1" x14ac:dyDescent="0.25">
      <c r="B133" s="36">
        <v>44702</v>
      </c>
      <c r="C133" s="37" t="s">
        <v>1261</v>
      </c>
      <c r="D133" s="37"/>
      <c r="E133" s="37" t="s">
        <v>1153</v>
      </c>
      <c r="F133" s="37" t="s">
        <v>1262</v>
      </c>
      <c r="G133" s="38">
        <v>1056020</v>
      </c>
      <c r="H133" s="39" t="s">
        <v>1124</v>
      </c>
      <c r="I133" s="38">
        <v>84482</v>
      </c>
      <c r="J133" s="37" t="s">
        <v>1085</v>
      </c>
      <c r="K133" s="37" t="s">
        <v>1086</v>
      </c>
    </row>
    <row r="134" spans="2:11" hidden="1" outlineLevel="1" x14ac:dyDescent="0.25">
      <c r="B134" s="36">
        <v>44704</v>
      </c>
      <c r="C134" s="37" t="s">
        <v>377</v>
      </c>
      <c r="D134" s="37"/>
      <c r="E134" s="37" t="s">
        <v>1153</v>
      </c>
      <c r="F134" s="37" t="s">
        <v>1263</v>
      </c>
      <c r="G134" s="38">
        <v>725580</v>
      </c>
      <c r="H134" s="39" t="s">
        <v>1124</v>
      </c>
      <c r="I134" s="38">
        <v>58046</v>
      </c>
      <c r="J134" s="37" t="s">
        <v>1085</v>
      </c>
      <c r="K134" s="37" t="s">
        <v>1086</v>
      </c>
    </row>
    <row r="135" spans="2:11" hidden="1" outlineLevel="1" x14ac:dyDescent="0.25">
      <c r="B135" s="36">
        <v>44704</v>
      </c>
      <c r="C135" s="37" t="s">
        <v>380</v>
      </c>
      <c r="D135" s="37"/>
      <c r="E135" s="37" t="s">
        <v>1153</v>
      </c>
      <c r="F135" s="37" t="s">
        <v>1264</v>
      </c>
      <c r="G135" s="38">
        <v>1567440</v>
      </c>
      <c r="H135" s="39" t="s">
        <v>1124</v>
      </c>
      <c r="I135" s="38">
        <v>125395</v>
      </c>
      <c r="J135" s="37" t="s">
        <v>1085</v>
      </c>
      <c r="K135" s="37" t="s">
        <v>1086</v>
      </c>
    </row>
    <row r="136" spans="2:11" hidden="1" outlineLevel="1" x14ac:dyDescent="0.25">
      <c r="B136" s="36">
        <v>44706</v>
      </c>
      <c r="C136" s="37" t="s">
        <v>382</v>
      </c>
      <c r="D136" s="37"/>
      <c r="E136" s="37" t="s">
        <v>1153</v>
      </c>
      <c r="F136" s="37" t="s">
        <v>1265</v>
      </c>
      <c r="G136" s="38">
        <v>991320</v>
      </c>
      <c r="H136" s="39" t="s">
        <v>1124</v>
      </c>
      <c r="I136" s="38">
        <v>79306</v>
      </c>
      <c r="J136" s="37" t="s">
        <v>1085</v>
      </c>
      <c r="K136" s="37" t="s">
        <v>1086</v>
      </c>
    </row>
    <row r="137" spans="2:11" hidden="1" outlineLevel="1" x14ac:dyDescent="0.25">
      <c r="B137" s="36">
        <v>44706</v>
      </c>
      <c r="C137" s="37" t="s">
        <v>1266</v>
      </c>
      <c r="D137" s="37"/>
      <c r="E137" s="37" t="s">
        <v>1153</v>
      </c>
      <c r="F137" s="37" t="s">
        <v>1267</v>
      </c>
      <c r="G137" s="38">
        <v>330440</v>
      </c>
      <c r="H137" s="39" t="s">
        <v>1124</v>
      </c>
      <c r="I137" s="38">
        <v>26435</v>
      </c>
      <c r="J137" s="37" t="s">
        <v>1085</v>
      </c>
      <c r="K137" s="37" t="s">
        <v>1086</v>
      </c>
    </row>
    <row r="138" spans="2:11" hidden="1" outlineLevel="1" x14ac:dyDescent="0.25">
      <c r="B138" s="36">
        <v>44706</v>
      </c>
      <c r="C138" s="37" t="s">
        <v>1268</v>
      </c>
      <c r="D138" s="37"/>
      <c r="E138" s="37" t="s">
        <v>1153</v>
      </c>
      <c r="F138" s="37" t="s">
        <v>1269</v>
      </c>
      <c r="G138" s="38">
        <v>1391896</v>
      </c>
      <c r="H138" s="39" t="s">
        <v>1124</v>
      </c>
      <c r="I138" s="38">
        <v>111352</v>
      </c>
      <c r="J138" s="37" t="s">
        <v>1085</v>
      </c>
      <c r="K138" s="37" t="s">
        <v>1086</v>
      </c>
    </row>
    <row r="139" spans="2:11" hidden="1" outlineLevel="1" x14ac:dyDescent="0.25">
      <c r="B139" s="36">
        <v>44707</v>
      </c>
      <c r="C139" s="37" t="s">
        <v>389</v>
      </c>
      <c r="D139" s="37"/>
      <c r="E139" s="37" t="s">
        <v>1153</v>
      </c>
      <c r="F139" s="37" t="s">
        <v>1271</v>
      </c>
      <c r="G139" s="38">
        <v>660880</v>
      </c>
      <c r="H139" s="39" t="s">
        <v>1124</v>
      </c>
      <c r="I139" s="38">
        <v>52870</v>
      </c>
      <c r="J139" s="37" t="s">
        <v>1085</v>
      </c>
      <c r="K139" s="37" t="s">
        <v>1086</v>
      </c>
    </row>
    <row r="140" spans="2:11" hidden="1" outlineLevel="1" x14ac:dyDescent="0.25">
      <c r="B140" s="36">
        <v>44708</v>
      </c>
      <c r="C140" s="37" t="s">
        <v>394</v>
      </c>
      <c r="D140" s="37"/>
      <c r="E140" s="37" t="s">
        <v>1153</v>
      </c>
      <c r="F140" s="37" t="s">
        <v>1272</v>
      </c>
      <c r="G140" s="38">
        <v>1919110</v>
      </c>
      <c r="H140" s="39" t="s">
        <v>1124</v>
      </c>
      <c r="I140" s="38">
        <v>153529</v>
      </c>
      <c r="J140" s="37" t="s">
        <v>1085</v>
      </c>
      <c r="K140" s="37" t="s">
        <v>1086</v>
      </c>
    </row>
    <row r="141" spans="2:11" hidden="1" outlineLevel="1" x14ac:dyDescent="0.25">
      <c r="B141" s="36">
        <v>44709</v>
      </c>
      <c r="C141" s="37" t="s">
        <v>400</v>
      </c>
      <c r="D141" s="37"/>
      <c r="E141" s="37" t="s">
        <v>1153</v>
      </c>
      <c r="F141" s="37" t="s">
        <v>1273</v>
      </c>
      <c r="G141" s="38">
        <v>999520</v>
      </c>
      <c r="H141" s="39" t="s">
        <v>1124</v>
      </c>
      <c r="I141" s="38">
        <v>79962</v>
      </c>
      <c r="J141" s="37" t="s">
        <v>1085</v>
      </c>
      <c r="K141" s="37" t="s">
        <v>1086</v>
      </c>
    </row>
    <row r="142" spans="2:11" hidden="1" outlineLevel="1" x14ac:dyDescent="0.25">
      <c r="B142" s="36">
        <v>44709</v>
      </c>
      <c r="C142" s="37" t="s">
        <v>1274</v>
      </c>
      <c r="D142" s="37"/>
      <c r="E142" s="37" t="s">
        <v>1153</v>
      </c>
      <c r="F142" s="37" t="s">
        <v>1275</v>
      </c>
      <c r="G142" s="38">
        <v>1171344</v>
      </c>
      <c r="H142" s="39" t="s">
        <v>1124</v>
      </c>
      <c r="I142" s="38">
        <v>93708</v>
      </c>
      <c r="J142" s="37" t="s">
        <v>1085</v>
      </c>
      <c r="K142" s="37" t="s">
        <v>1086</v>
      </c>
    </row>
    <row r="143" spans="2:11" hidden="1" outlineLevel="1" x14ac:dyDescent="0.25">
      <c r="B143" s="36">
        <v>44713</v>
      </c>
      <c r="C143" s="37" t="s">
        <v>407</v>
      </c>
      <c r="D143" s="37"/>
      <c r="E143" s="37" t="s">
        <v>1153</v>
      </c>
      <c r="F143" s="37" t="s">
        <v>1276</v>
      </c>
      <c r="G143" s="38">
        <v>833856</v>
      </c>
      <c r="H143" s="39" t="s">
        <v>1124</v>
      </c>
      <c r="I143" s="38">
        <v>66708</v>
      </c>
      <c r="J143" s="37" t="s">
        <v>1085</v>
      </c>
      <c r="K143" s="37" t="s">
        <v>1086</v>
      </c>
    </row>
    <row r="144" spans="2:11" hidden="1" outlineLevel="1" x14ac:dyDescent="0.25">
      <c r="B144" s="36">
        <v>44714</v>
      </c>
      <c r="C144" s="37" t="s">
        <v>402</v>
      </c>
      <c r="D144" s="37"/>
      <c r="E144" s="37" t="s">
        <v>1153</v>
      </c>
      <c r="F144" s="37" t="s">
        <v>1277</v>
      </c>
      <c r="G144" s="38">
        <v>883672</v>
      </c>
      <c r="H144" s="39" t="s">
        <v>1124</v>
      </c>
      <c r="I144" s="38">
        <v>70694</v>
      </c>
      <c r="J144" s="37" t="s">
        <v>1085</v>
      </c>
      <c r="K144" s="37" t="s">
        <v>1086</v>
      </c>
    </row>
    <row r="145" spans="2:11" hidden="1" outlineLevel="1" x14ac:dyDescent="0.25">
      <c r="B145" s="36">
        <v>44714</v>
      </c>
      <c r="C145" s="37" t="s">
        <v>405</v>
      </c>
      <c r="D145" s="37"/>
      <c r="E145" s="37" t="s">
        <v>1153</v>
      </c>
      <c r="F145" s="37" t="s">
        <v>1278</v>
      </c>
      <c r="G145" s="38">
        <v>1329960</v>
      </c>
      <c r="H145" s="39" t="s">
        <v>1124</v>
      </c>
      <c r="I145" s="38">
        <v>106397</v>
      </c>
      <c r="J145" s="37" t="s">
        <v>1085</v>
      </c>
      <c r="K145" s="37" t="s">
        <v>1086</v>
      </c>
    </row>
    <row r="146" spans="2:11" hidden="1" outlineLevel="1" x14ac:dyDescent="0.25">
      <c r="B146" s="36">
        <v>44715</v>
      </c>
      <c r="C146" s="37" t="s">
        <v>1279</v>
      </c>
      <c r="D146" s="37"/>
      <c r="E146" s="37" t="s">
        <v>1153</v>
      </c>
      <c r="F146" s="37" t="s">
        <v>1280</v>
      </c>
      <c r="G146" s="38">
        <v>1165018</v>
      </c>
      <c r="H146" s="39" t="s">
        <v>1124</v>
      </c>
      <c r="I146" s="38">
        <v>93201</v>
      </c>
      <c r="J146" s="37" t="s">
        <v>1085</v>
      </c>
      <c r="K146" s="37" t="s">
        <v>1086</v>
      </c>
    </row>
    <row r="147" spans="2:11" hidden="1" outlineLevel="1" x14ac:dyDescent="0.25">
      <c r="B147" s="36">
        <v>44718</v>
      </c>
      <c r="C147" s="37" t="s">
        <v>413</v>
      </c>
      <c r="D147" s="37"/>
      <c r="E147" s="37" t="s">
        <v>1153</v>
      </c>
      <c r="F147" s="37" t="s">
        <v>1281</v>
      </c>
      <c r="G147" s="38">
        <v>714316</v>
      </c>
      <c r="H147" s="39" t="s">
        <v>1124</v>
      </c>
      <c r="I147" s="38">
        <v>57145</v>
      </c>
      <c r="J147" s="37" t="s">
        <v>1085</v>
      </c>
      <c r="K147" s="37" t="s">
        <v>1086</v>
      </c>
    </row>
    <row r="148" spans="2:11" hidden="1" outlineLevel="1" x14ac:dyDescent="0.25">
      <c r="B148" s="36">
        <v>44719</v>
      </c>
      <c r="C148" s="37" t="s">
        <v>1282</v>
      </c>
      <c r="D148" s="37"/>
      <c r="E148" s="37" t="s">
        <v>1153</v>
      </c>
      <c r="F148" s="37" t="s">
        <v>1283</v>
      </c>
      <c r="G148" s="38">
        <v>1386460</v>
      </c>
      <c r="H148" s="39" t="s">
        <v>1124</v>
      </c>
      <c r="I148" s="38">
        <v>110917</v>
      </c>
      <c r="J148" s="37" t="s">
        <v>1085</v>
      </c>
      <c r="K148" s="37" t="s">
        <v>1086</v>
      </c>
    </row>
    <row r="149" spans="2:11" hidden="1" outlineLevel="1" x14ac:dyDescent="0.25">
      <c r="B149" s="36">
        <v>44720</v>
      </c>
      <c r="C149" s="37" t="s">
        <v>421</v>
      </c>
      <c r="D149" s="37"/>
      <c r="E149" s="37" t="s">
        <v>1153</v>
      </c>
      <c r="F149" s="37" t="s">
        <v>1284</v>
      </c>
      <c r="G149" s="38">
        <v>996240</v>
      </c>
      <c r="H149" s="39" t="s">
        <v>1124</v>
      </c>
      <c r="I149" s="38">
        <v>79699</v>
      </c>
      <c r="J149" s="37" t="s">
        <v>1085</v>
      </c>
      <c r="K149" s="37" t="s">
        <v>1086</v>
      </c>
    </row>
    <row r="150" spans="2:11" hidden="1" outlineLevel="1" x14ac:dyDescent="0.25">
      <c r="B150" s="36">
        <v>44720</v>
      </c>
      <c r="C150" s="37" t="s">
        <v>416</v>
      </c>
      <c r="D150" s="37"/>
      <c r="E150" s="37" t="s">
        <v>1153</v>
      </c>
      <c r="F150" s="37" t="s">
        <v>1285</v>
      </c>
      <c r="G150" s="38">
        <v>537440</v>
      </c>
      <c r="H150" s="39" t="s">
        <v>1124</v>
      </c>
      <c r="I150" s="38">
        <v>42995</v>
      </c>
      <c r="J150" s="37" t="s">
        <v>1085</v>
      </c>
      <c r="K150" s="37" t="s">
        <v>1086</v>
      </c>
    </row>
    <row r="151" spans="2:11" hidden="1" outlineLevel="1" x14ac:dyDescent="0.25">
      <c r="B151" s="36">
        <v>44720</v>
      </c>
      <c r="C151" s="37" t="s">
        <v>1286</v>
      </c>
      <c r="D151" s="37"/>
      <c r="E151" s="37" t="s">
        <v>1153</v>
      </c>
      <c r="F151" s="37" t="s">
        <v>1287</v>
      </c>
      <c r="G151" s="38">
        <v>830200</v>
      </c>
      <c r="H151" s="39" t="s">
        <v>1124</v>
      </c>
      <c r="I151" s="38">
        <v>66416</v>
      </c>
      <c r="J151" s="37" t="s">
        <v>1085</v>
      </c>
      <c r="K151" s="37" t="s">
        <v>1086</v>
      </c>
    </row>
    <row r="152" spans="2:11" hidden="1" outlineLevel="1" x14ac:dyDescent="0.25">
      <c r="B152" s="36">
        <v>44721</v>
      </c>
      <c r="C152" s="37" t="s">
        <v>1288</v>
      </c>
      <c r="D152" s="37"/>
      <c r="E152" s="37" t="s">
        <v>1153</v>
      </c>
      <c r="F152" s="37" t="s">
        <v>1289</v>
      </c>
      <c r="G152" s="38">
        <v>937248</v>
      </c>
      <c r="H152" s="39" t="s">
        <v>1124</v>
      </c>
      <c r="I152" s="38">
        <v>74980</v>
      </c>
      <c r="J152" s="37" t="s">
        <v>1085</v>
      </c>
      <c r="K152" s="37" t="s">
        <v>1086</v>
      </c>
    </row>
    <row r="153" spans="2:11" hidden="1" outlineLevel="1" x14ac:dyDescent="0.25">
      <c r="B153" s="36">
        <v>44723</v>
      </c>
      <c r="C153" s="37" t="s">
        <v>1290</v>
      </c>
      <c r="D153" s="37"/>
      <c r="E153" s="37" t="s">
        <v>1153</v>
      </c>
      <c r="F153" s="37" t="s">
        <v>1291</v>
      </c>
      <c r="G153" s="38">
        <v>946480</v>
      </c>
      <c r="H153" s="39" t="s">
        <v>1124</v>
      </c>
      <c r="I153" s="38">
        <v>75718</v>
      </c>
      <c r="J153" s="37" t="s">
        <v>1085</v>
      </c>
      <c r="K153" s="37" t="s">
        <v>1086</v>
      </c>
    </row>
    <row r="154" spans="2:11" hidden="1" outlineLevel="1" x14ac:dyDescent="0.25">
      <c r="B154" s="36">
        <v>44723</v>
      </c>
      <c r="C154" s="37" t="s">
        <v>426</v>
      </c>
      <c r="D154" s="37"/>
      <c r="E154" s="37" t="s">
        <v>1153</v>
      </c>
      <c r="F154" s="37" t="s">
        <v>1292</v>
      </c>
      <c r="G154" s="38">
        <v>930152</v>
      </c>
      <c r="H154" s="39" t="s">
        <v>1124</v>
      </c>
      <c r="I154" s="38">
        <v>74412</v>
      </c>
      <c r="J154" s="37" t="s">
        <v>1085</v>
      </c>
      <c r="K154" s="37" t="s">
        <v>1086</v>
      </c>
    </row>
    <row r="155" spans="2:11" hidden="1" outlineLevel="1" x14ac:dyDescent="0.25">
      <c r="B155" s="36">
        <v>44723</v>
      </c>
      <c r="C155" s="37" t="s">
        <v>1293</v>
      </c>
      <c r="D155" s="37"/>
      <c r="E155" s="37" t="s">
        <v>1153</v>
      </c>
      <c r="F155" s="37" t="s">
        <v>1294</v>
      </c>
      <c r="G155" s="38">
        <v>1919110</v>
      </c>
      <c r="H155" s="39" t="s">
        <v>1124</v>
      </c>
      <c r="I155" s="38">
        <v>153529</v>
      </c>
      <c r="J155" s="37" t="s">
        <v>1085</v>
      </c>
      <c r="K155" s="37" t="s">
        <v>1086</v>
      </c>
    </row>
    <row r="156" spans="2:11" hidden="1" outlineLevel="1" x14ac:dyDescent="0.25">
      <c r="B156" s="36">
        <v>44723</v>
      </c>
      <c r="C156" s="37" t="s">
        <v>436</v>
      </c>
      <c r="D156" s="37"/>
      <c r="E156" s="37" t="s">
        <v>1153</v>
      </c>
      <c r="F156" s="37" t="s">
        <v>1295</v>
      </c>
      <c r="G156" s="38">
        <v>2725550</v>
      </c>
      <c r="H156" s="39" t="s">
        <v>1124</v>
      </c>
      <c r="I156" s="38">
        <v>218044</v>
      </c>
      <c r="J156" s="37" t="s">
        <v>1085</v>
      </c>
      <c r="K156" s="37" t="s">
        <v>1086</v>
      </c>
    </row>
    <row r="157" spans="2:11" hidden="1" outlineLevel="1" x14ac:dyDescent="0.25">
      <c r="B157" s="36">
        <v>44728</v>
      </c>
      <c r="C157" s="37" t="s">
        <v>1297</v>
      </c>
      <c r="D157" s="37"/>
      <c r="E157" s="37" t="s">
        <v>1153</v>
      </c>
      <c r="F157" s="37" t="s">
        <v>1298</v>
      </c>
      <c r="G157" s="38">
        <v>756164</v>
      </c>
      <c r="H157" s="39" t="s">
        <v>1124</v>
      </c>
      <c r="I157" s="38">
        <v>60493</v>
      </c>
      <c r="J157" s="37" t="s">
        <v>1085</v>
      </c>
      <c r="K157" s="37" t="s">
        <v>1086</v>
      </c>
    </row>
    <row r="158" spans="2:11" hidden="1" outlineLevel="1" x14ac:dyDescent="0.25">
      <c r="B158" s="36">
        <v>44729</v>
      </c>
      <c r="C158" s="37" t="s">
        <v>451</v>
      </c>
      <c r="D158" s="37"/>
      <c r="E158" s="37" t="s">
        <v>1153</v>
      </c>
      <c r="F158" s="37" t="s">
        <v>1299</v>
      </c>
      <c r="G158" s="38">
        <v>806440</v>
      </c>
      <c r="H158" s="39" t="s">
        <v>1124</v>
      </c>
      <c r="I158" s="38">
        <v>64515</v>
      </c>
      <c r="J158" s="37" t="s">
        <v>1085</v>
      </c>
      <c r="K158" s="37" t="s">
        <v>1086</v>
      </c>
    </row>
    <row r="159" spans="2:11" hidden="1" outlineLevel="1" x14ac:dyDescent="0.25">
      <c r="B159" s="36">
        <v>44729</v>
      </c>
      <c r="C159" s="37" t="s">
        <v>446</v>
      </c>
      <c r="D159" s="37"/>
      <c r="E159" s="37" t="s">
        <v>1153</v>
      </c>
      <c r="F159" s="37" t="s">
        <v>1300</v>
      </c>
      <c r="G159" s="38">
        <v>2169290</v>
      </c>
      <c r="H159" s="39" t="s">
        <v>1124</v>
      </c>
      <c r="I159" s="38">
        <v>173543</v>
      </c>
      <c r="J159" s="37" t="s">
        <v>1085</v>
      </c>
      <c r="K159" s="37" t="s">
        <v>1086</v>
      </c>
    </row>
    <row r="160" spans="2:11" hidden="1" outlineLevel="1" x14ac:dyDescent="0.25">
      <c r="B160" s="36">
        <v>44729</v>
      </c>
      <c r="C160" s="37" t="s">
        <v>449</v>
      </c>
      <c r="D160" s="37"/>
      <c r="E160" s="37" t="s">
        <v>1153</v>
      </c>
      <c r="F160" s="37" t="s">
        <v>1301</v>
      </c>
      <c r="G160" s="38">
        <v>999520</v>
      </c>
      <c r="H160" s="39" t="s">
        <v>1124</v>
      </c>
      <c r="I160" s="38">
        <v>79962</v>
      </c>
      <c r="J160" s="37" t="s">
        <v>1085</v>
      </c>
      <c r="K160" s="37" t="s">
        <v>1086</v>
      </c>
    </row>
    <row r="161" spans="2:11" hidden="1" outlineLevel="1" x14ac:dyDescent="0.25">
      <c r="B161" s="36">
        <v>44730</v>
      </c>
      <c r="C161" s="37" t="s">
        <v>453</v>
      </c>
      <c r="D161" s="37"/>
      <c r="E161" s="37" t="s">
        <v>1153</v>
      </c>
      <c r="F161" s="37" t="s">
        <v>1302</v>
      </c>
      <c r="G161" s="38">
        <v>499760</v>
      </c>
      <c r="H161" s="39" t="s">
        <v>1124</v>
      </c>
      <c r="I161" s="38">
        <v>39981</v>
      </c>
      <c r="J161" s="37" t="s">
        <v>1085</v>
      </c>
      <c r="K161" s="37" t="s">
        <v>1086</v>
      </c>
    </row>
    <row r="162" spans="2:11" hidden="1" outlineLevel="1" x14ac:dyDescent="0.25">
      <c r="B162" s="36">
        <v>44732</v>
      </c>
      <c r="C162" s="37" t="s">
        <v>456</v>
      </c>
      <c r="D162" s="37"/>
      <c r="E162" s="37" t="s">
        <v>1153</v>
      </c>
      <c r="F162" s="37" t="s">
        <v>1303</v>
      </c>
      <c r="G162" s="38">
        <v>557020</v>
      </c>
      <c r="H162" s="39" t="s">
        <v>1124</v>
      </c>
      <c r="I162" s="38">
        <v>44562</v>
      </c>
      <c r="J162" s="37" t="s">
        <v>1085</v>
      </c>
      <c r="K162" s="37" t="s">
        <v>1086</v>
      </c>
    </row>
    <row r="163" spans="2:11" hidden="1" outlineLevel="1" x14ac:dyDescent="0.25">
      <c r="B163" s="36">
        <v>44732</v>
      </c>
      <c r="C163" s="37" t="s">
        <v>1304</v>
      </c>
      <c r="D163" s="37"/>
      <c r="E163" s="37" t="s">
        <v>1153</v>
      </c>
      <c r="F163" s="37" t="s">
        <v>1305</v>
      </c>
      <c r="G163" s="38">
        <v>499760</v>
      </c>
      <c r="H163" s="39" t="s">
        <v>1124</v>
      </c>
      <c r="I163" s="38">
        <v>39981</v>
      </c>
      <c r="J163" s="37" t="s">
        <v>1085</v>
      </c>
      <c r="K163" s="37" t="s">
        <v>1086</v>
      </c>
    </row>
    <row r="164" spans="2:11" hidden="1" outlineLevel="1" x14ac:dyDescent="0.25">
      <c r="B164" s="36">
        <v>44733</v>
      </c>
      <c r="C164" s="37" t="s">
        <v>1306</v>
      </c>
      <c r="D164" s="37"/>
      <c r="E164" s="37" t="s">
        <v>1153</v>
      </c>
      <c r="F164" s="37" t="s">
        <v>1307</v>
      </c>
      <c r="G164" s="38">
        <v>1900018</v>
      </c>
      <c r="H164" s="39" t="s">
        <v>1124</v>
      </c>
      <c r="I164" s="38">
        <v>152001</v>
      </c>
      <c r="J164" s="37" t="s">
        <v>1085</v>
      </c>
      <c r="K164" s="37" t="s">
        <v>1086</v>
      </c>
    </row>
    <row r="165" spans="2:11" hidden="1" outlineLevel="1" x14ac:dyDescent="0.25">
      <c r="B165" s="36">
        <v>44733</v>
      </c>
      <c r="C165" s="37" t="s">
        <v>1308</v>
      </c>
      <c r="D165" s="37"/>
      <c r="E165" s="37" t="s">
        <v>1153</v>
      </c>
      <c r="F165" s="37" t="s">
        <v>1309</v>
      </c>
      <c r="G165" s="38">
        <v>1322135</v>
      </c>
      <c r="H165" s="39" t="s">
        <v>1124</v>
      </c>
      <c r="I165" s="38">
        <v>105771</v>
      </c>
      <c r="J165" s="37" t="s">
        <v>1085</v>
      </c>
      <c r="K165" s="37" t="s">
        <v>1086</v>
      </c>
    </row>
    <row r="166" spans="2:11" hidden="1" outlineLevel="1" x14ac:dyDescent="0.25">
      <c r="B166" s="36">
        <v>44733</v>
      </c>
      <c r="C166" s="37" t="s">
        <v>466</v>
      </c>
      <c r="D166" s="37"/>
      <c r="E166" s="37" t="s">
        <v>1153</v>
      </c>
      <c r="F166" s="37" t="s">
        <v>1310</v>
      </c>
      <c r="G166" s="38">
        <v>1083738</v>
      </c>
      <c r="H166" s="39" t="s">
        <v>1124</v>
      </c>
      <c r="I166" s="38">
        <v>86699</v>
      </c>
      <c r="J166" s="37" t="s">
        <v>1085</v>
      </c>
      <c r="K166" s="37" t="s">
        <v>1086</v>
      </c>
    </row>
    <row r="167" spans="2:11" hidden="1" outlineLevel="1" x14ac:dyDescent="0.25">
      <c r="B167" s="36">
        <v>44734</v>
      </c>
      <c r="C167" s="37" t="s">
        <v>468</v>
      </c>
      <c r="D167" s="37"/>
      <c r="E167" s="37" t="s">
        <v>1153</v>
      </c>
      <c r="F167" s="37" t="s">
        <v>1311</v>
      </c>
      <c r="G167" s="38">
        <v>783720</v>
      </c>
      <c r="H167" s="39" t="s">
        <v>1124</v>
      </c>
      <c r="I167" s="38">
        <v>62698</v>
      </c>
      <c r="J167" s="37" t="s">
        <v>1085</v>
      </c>
      <c r="K167" s="37" t="s">
        <v>1086</v>
      </c>
    </row>
    <row r="168" spans="2:11" hidden="1" outlineLevel="1" x14ac:dyDescent="0.25">
      <c r="B168" s="36">
        <v>44737</v>
      </c>
      <c r="C168" s="37" t="s">
        <v>471</v>
      </c>
      <c r="D168" s="37"/>
      <c r="E168" s="37" t="s">
        <v>1153</v>
      </c>
      <c r="F168" s="37" t="s">
        <v>1312</v>
      </c>
      <c r="G168" s="38">
        <v>1260592</v>
      </c>
      <c r="H168" s="39" t="s">
        <v>1124</v>
      </c>
      <c r="I168" s="38">
        <v>100847</v>
      </c>
      <c r="J168" s="37" t="s">
        <v>1085</v>
      </c>
      <c r="K168" s="37" t="s">
        <v>1086</v>
      </c>
    </row>
    <row r="169" spans="2:11" hidden="1" outlineLevel="1" x14ac:dyDescent="0.25">
      <c r="B169" s="36">
        <v>44739</v>
      </c>
      <c r="C169" s="37" t="s">
        <v>1313</v>
      </c>
      <c r="D169" s="37"/>
      <c r="E169" s="37" t="s">
        <v>1153</v>
      </c>
      <c r="F169" s="37" t="s">
        <v>1314</v>
      </c>
      <c r="G169" s="38">
        <v>967368</v>
      </c>
      <c r="H169" s="39" t="s">
        <v>1124</v>
      </c>
      <c r="I169" s="38">
        <v>77389</v>
      </c>
      <c r="J169" s="37" t="s">
        <v>1085</v>
      </c>
      <c r="K169" s="37" t="s">
        <v>1086</v>
      </c>
    </row>
    <row r="170" spans="2:11" hidden="1" outlineLevel="1" x14ac:dyDescent="0.25">
      <c r="B170" s="36">
        <v>44739</v>
      </c>
      <c r="C170" s="37" t="s">
        <v>474</v>
      </c>
      <c r="D170" s="37"/>
      <c r="E170" s="37" t="s">
        <v>1153</v>
      </c>
      <c r="F170" s="37" t="s">
        <v>1315</v>
      </c>
      <c r="G170" s="38">
        <v>499760</v>
      </c>
      <c r="H170" s="39" t="s">
        <v>1124</v>
      </c>
      <c r="I170" s="38">
        <v>39981</v>
      </c>
      <c r="J170" s="37" t="s">
        <v>1085</v>
      </c>
      <c r="K170" s="37" t="s">
        <v>1086</v>
      </c>
    </row>
    <row r="171" spans="2:11" hidden="1" outlineLevel="1" x14ac:dyDescent="0.25">
      <c r="B171" s="36">
        <v>44739</v>
      </c>
      <c r="C171" s="37" t="s">
        <v>479</v>
      </c>
      <c r="D171" s="37"/>
      <c r="E171" s="37" t="s">
        <v>1153</v>
      </c>
      <c r="F171" s="37" t="s">
        <v>1316</v>
      </c>
      <c r="G171" s="38">
        <v>1263020</v>
      </c>
      <c r="H171" s="39" t="s">
        <v>1124</v>
      </c>
      <c r="I171" s="38">
        <v>101042</v>
      </c>
      <c r="J171" s="37" t="s">
        <v>1085</v>
      </c>
      <c r="K171" s="37" t="s">
        <v>1086</v>
      </c>
    </row>
    <row r="172" spans="2:11" hidden="1" outlineLevel="1" x14ac:dyDescent="0.25">
      <c r="B172" s="36">
        <v>44740</v>
      </c>
      <c r="C172" s="37" t="s">
        <v>1317</v>
      </c>
      <c r="D172" s="37"/>
      <c r="E172" s="37" t="s">
        <v>1153</v>
      </c>
      <c r="F172" s="37" t="s">
        <v>1318</v>
      </c>
      <c r="G172" s="38">
        <v>1889415</v>
      </c>
      <c r="H172" s="39" t="s">
        <v>1124</v>
      </c>
      <c r="I172" s="38">
        <v>151153</v>
      </c>
      <c r="J172" s="37" t="s">
        <v>1085</v>
      </c>
      <c r="K172" s="37" t="s">
        <v>1086</v>
      </c>
    </row>
    <row r="173" spans="2:11" hidden="1" outlineLevel="1" x14ac:dyDescent="0.25">
      <c r="B173" s="36">
        <v>44740</v>
      </c>
      <c r="C173" s="37" t="s">
        <v>484</v>
      </c>
      <c r="D173" s="37"/>
      <c r="E173" s="37" t="s">
        <v>1153</v>
      </c>
      <c r="F173" s="37" t="s">
        <v>1319</v>
      </c>
      <c r="G173" s="38">
        <v>1499280</v>
      </c>
      <c r="H173" s="39" t="s">
        <v>1124</v>
      </c>
      <c r="I173" s="38">
        <v>119942</v>
      </c>
      <c r="J173" s="37" t="s">
        <v>1085</v>
      </c>
      <c r="K173" s="37" t="s">
        <v>1086</v>
      </c>
    </row>
    <row r="174" spans="2:11" hidden="1" outlineLevel="1" x14ac:dyDescent="0.25">
      <c r="B174" s="36">
        <v>44740</v>
      </c>
      <c r="C174" s="37" t="s">
        <v>489</v>
      </c>
      <c r="D174" s="37"/>
      <c r="E174" s="37" t="s">
        <v>1153</v>
      </c>
      <c r="F174" s="37" t="s">
        <v>1320</v>
      </c>
      <c r="G174" s="38">
        <v>1577676</v>
      </c>
      <c r="H174" s="39" t="s">
        <v>1124</v>
      </c>
      <c r="I174" s="38">
        <v>126214</v>
      </c>
      <c r="J174" s="37" t="s">
        <v>1085</v>
      </c>
      <c r="K174" s="37" t="s">
        <v>1086</v>
      </c>
    </row>
    <row r="175" spans="2:11" hidden="1" outlineLevel="1" x14ac:dyDescent="0.25">
      <c r="B175" s="36">
        <v>44741</v>
      </c>
      <c r="C175" s="37" t="s">
        <v>494</v>
      </c>
      <c r="D175" s="37"/>
      <c r="E175" s="37" t="s">
        <v>1153</v>
      </c>
      <c r="F175" s="37" t="s">
        <v>1321</v>
      </c>
      <c r="G175" s="38">
        <v>398168</v>
      </c>
      <c r="H175" s="39" t="s">
        <v>1124</v>
      </c>
      <c r="I175" s="38">
        <v>31853</v>
      </c>
      <c r="J175" s="37" t="s">
        <v>1085</v>
      </c>
      <c r="K175" s="37" t="s">
        <v>1086</v>
      </c>
    </row>
    <row r="176" spans="2:11" hidden="1" outlineLevel="1" x14ac:dyDescent="0.25">
      <c r="B176" s="36">
        <v>44741</v>
      </c>
      <c r="C176" s="37" t="s">
        <v>1322</v>
      </c>
      <c r="D176" s="37"/>
      <c r="E176" s="37" t="s">
        <v>1153</v>
      </c>
      <c r="F176" s="37" t="s">
        <v>1323</v>
      </c>
      <c r="G176" s="38">
        <v>1321060</v>
      </c>
      <c r="H176" s="39" t="s">
        <v>1124</v>
      </c>
      <c r="I176" s="38">
        <v>105685</v>
      </c>
      <c r="J176" s="37" t="s">
        <v>1085</v>
      </c>
      <c r="K176" s="37" t="s">
        <v>1086</v>
      </c>
    </row>
    <row r="177" spans="2:11" hidden="1" outlineLevel="1" x14ac:dyDescent="0.25">
      <c r="B177" s="36">
        <v>44742</v>
      </c>
      <c r="C177" s="37" t="s">
        <v>502</v>
      </c>
      <c r="D177" s="37"/>
      <c r="E177" s="37" t="s">
        <v>1153</v>
      </c>
      <c r="F177" s="37" t="s">
        <v>1324</v>
      </c>
      <c r="G177" s="38">
        <v>698024</v>
      </c>
      <c r="H177" s="39" t="s">
        <v>1124</v>
      </c>
      <c r="I177" s="38">
        <v>55842</v>
      </c>
      <c r="J177" s="37" t="s">
        <v>1085</v>
      </c>
      <c r="K177" s="37" t="s">
        <v>1086</v>
      </c>
    </row>
    <row r="178" spans="2:11" hidden="1" outlineLevel="1" x14ac:dyDescent="0.25">
      <c r="B178" s="36">
        <v>44746</v>
      </c>
      <c r="C178" s="37" t="s">
        <v>505</v>
      </c>
      <c r="D178" s="37"/>
      <c r="E178" s="37" t="s">
        <v>1153</v>
      </c>
      <c r="F178" s="37" t="s">
        <v>1325</v>
      </c>
      <c r="G178" s="38">
        <v>1808718</v>
      </c>
      <c r="H178" s="39" t="s">
        <v>1124</v>
      </c>
      <c r="I178" s="38">
        <v>144697</v>
      </c>
      <c r="J178" s="37" t="s">
        <v>1085</v>
      </c>
      <c r="K178" s="37" t="s">
        <v>1086</v>
      </c>
    </row>
    <row r="179" spans="2:11" hidden="1" outlineLevel="1" x14ac:dyDescent="0.25">
      <c r="B179" s="36">
        <v>44746</v>
      </c>
      <c r="C179" s="37" t="s">
        <v>1326</v>
      </c>
      <c r="D179" s="37"/>
      <c r="E179" s="37" t="s">
        <v>1153</v>
      </c>
      <c r="F179" s="37" t="s">
        <v>1327</v>
      </c>
      <c r="G179" s="38">
        <v>848906</v>
      </c>
      <c r="H179" s="39" t="s">
        <v>1124</v>
      </c>
      <c r="I179" s="38">
        <v>67912</v>
      </c>
      <c r="J179" s="37" t="s">
        <v>1085</v>
      </c>
      <c r="K179" s="37" t="s">
        <v>1086</v>
      </c>
    </row>
    <row r="180" spans="2:11" hidden="1" outlineLevel="1" x14ac:dyDescent="0.25">
      <c r="B180" s="36">
        <v>44747</v>
      </c>
      <c r="C180" s="37" t="s">
        <v>510</v>
      </c>
      <c r="D180" s="37"/>
      <c r="E180" s="37" t="s">
        <v>1153</v>
      </c>
      <c r="F180" s="37" t="s">
        <v>1328</v>
      </c>
      <c r="G180" s="38">
        <v>1037200</v>
      </c>
      <c r="H180" s="39" t="s">
        <v>1124</v>
      </c>
      <c r="I180" s="38">
        <v>82976</v>
      </c>
      <c r="J180" s="37" t="s">
        <v>1085</v>
      </c>
      <c r="K180" s="37" t="s">
        <v>1086</v>
      </c>
    </row>
    <row r="181" spans="2:11" hidden="1" outlineLevel="1" x14ac:dyDescent="0.25">
      <c r="B181" s="36">
        <v>44747</v>
      </c>
      <c r="C181" s="37" t="s">
        <v>1330</v>
      </c>
      <c r="D181" s="37"/>
      <c r="E181" s="37" t="s">
        <v>1153</v>
      </c>
      <c r="F181" s="37" t="s">
        <v>1331</v>
      </c>
      <c r="G181" s="38">
        <v>1614491</v>
      </c>
      <c r="H181" s="39" t="s">
        <v>1124</v>
      </c>
      <c r="I181" s="38">
        <v>129159</v>
      </c>
      <c r="J181" s="37" t="s">
        <v>1085</v>
      </c>
      <c r="K181" s="37" t="s">
        <v>1086</v>
      </c>
    </row>
    <row r="182" spans="2:11" hidden="1" outlineLevel="1" x14ac:dyDescent="0.25">
      <c r="B182" s="36">
        <v>44748</v>
      </c>
      <c r="C182" s="37" t="s">
        <v>517</v>
      </c>
      <c r="D182" s="37"/>
      <c r="E182" s="37" t="s">
        <v>1153</v>
      </c>
      <c r="F182" s="37" t="s">
        <v>1332</v>
      </c>
      <c r="G182" s="38">
        <v>1510772</v>
      </c>
      <c r="H182" s="39" t="s">
        <v>1124</v>
      </c>
      <c r="I182" s="38">
        <v>120862</v>
      </c>
      <c r="J182" s="37" t="s">
        <v>1085</v>
      </c>
      <c r="K182" s="37" t="s">
        <v>1086</v>
      </c>
    </row>
    <row r="183" spans="2:11" hidden="1" outlineLevel="1" x14ac:dyDescent="0.25">
      <c r="B183" s="36">
        <v>44748</v>
      </c>
      <c r="C183" s="37" t="s">
        <v>1333</v>
      </c>
      <c r="D183" s="37"/>
      <c r="E183" s="37" t="s">
        <v>1153</v>
      </c>
      <c r="F183" s="37" t="s">
        <v>1334</v>
      </c>
      <c r="G183" s="38">
        <v>788895</v>
      </c>
      <c r="H183" s="39" t="s">
        <v>1124</v>
      </c>
      <c r="I183" s="38">
        <v>63112</v>
      </c>
      <c r="J183" s="37" t="s">
        <v>1085</v>
      </c>
      <c r="K183" s="37" t="s">
        <v>1086</v>
      </c>
    </row>
    <row r="184" spans="2:11" hidden="1" outlineLevel="1" x14ac:dyDescent="0.25">
      <c r="B184" s="36">
        <v>44748</v>
      </c>
      <c r="C184" s="37" t="s">
        <v>523</v>
      </c>
      <c r="D184" s="37"/>
      <c r="E184" s="37" t="s">
        <v>1153</v>
      </c>
      <c r="F184" s="37" t="s">
        <v>1335</v>
      </c>
      <c r="G184" s="38">
        <v>2725550</v>
      </c>
      <c r="H184" s="39" t="s">
        <v>1124</v>
      </c>
      <c r="I184" s="38">
        <v>218044</v>
      </c>
      <c r="J184" s="37" t="s">
        <v>1085</v>
      </c>
      <c r="K184" s="37" t="s">
        <v>1086</v>
      </c>
    </row>
    <row r="185" spans="2:11" hidden="1" outlineLevel="1" x14ac:dyDescent="0.25">
      <c r="B185" s="36">
        <v>44749</v>
      </c>
      <c r="C185" s="37" t="s">
        <v>520</v>
      </c>
      <c r="D185" s="37"/>
      <c r="E185" s="37" t="s">
        <v>1153</v>
      </c>
      <c r="F185" s="37" t="s">
        <v>1336</v>
      </c>
      <c r="G185" s="38">
        <v>1367536</v>
      </c>
      <c r="H185" s="39" t="s">
        <v>1124</v>
      </c>
      <c r="I185" s="38">
        <v>109403</v>
      </c>
      <c r="J185" s="37" t="s">
        <v>1085</v>
      </c>
      <c r="K185" s="37" t="s">
        <v>1086</v>
      </c>
    </row>
    <row r="186" spans="2:11" hidden="1" outlineLevel="1" x14ac:dyDescent="0.25">
      <c r="B186" s="36">
        <v>44749</v>
      </c>
      <c r="C186" s="37" t="s">
        <v>1337</v>
      </c>
      <c r="D186" s="37"/>
      <c r="E186" s="37" t="s">
        <v>1153</v>
      </c>
      <c r="F186" s="37" t="s">
        <v>1338</v>
      </c>
      <c r="G186" s="38">
        <v>599712</v>
      </c>
      <c r="H186" s="39" t="s">
        <v>1124</v>
      </c>
      <c r="I186" s="38">
        <v>47977</v>
      </c>
      <c r="J186" s="37" t="s">
        <v>1085</v>
      </c>
      <c r="K186" s="37" t="s">
        <v>1086</v>
      </c>
    </row>
    <row r="187" spans="2:11" hidden="1" outlineLevel="1" x14ac:dyDescent="0.25">
      <c r="B187" s="36">
        <v>44751</v>
      </c>
      <c r="C187" s="37" t="s">
        <v>1339</v>
      </c>
      <c r="D187" s="37"/>
      <c r="E187" s="37" t="s">
        <v>1153</v>
      </c>
      <c r="F187" s="37" t="s">
        <v>1340</v>
      </c>
      <c r="G187" s="38">
        <v>2203574</v>
      </c>
      <c r="H187" s="39" t="s">
        <v>1124</v>
      </c>
      <c r="I187" s="38">
        <v>176286</v>
      </c>
      <c r="J187" s="37" t="s">
        <v>1085</v>
      </c>
      <c r="K187" s="37" t="s">
        <v>1086</v>
      </c>
    </row>
    <row r="188" spans="2:11" hidden="1" outlineLevel="1" x14ac:dyDescent="0.25">
      <c r="B188" s="36">
        <v>44753</v>
      </c>
      <c r="C188" s="37" t="s">
        <v>535</v>
      </c>
      <c r="D188" s="37"/>
      <c r="E188" s="37" t="s">
        <v>1153</v>
      </c>
      <c r="F188" s="37" t="s">
        <v>1341</v>
      </c>
      <c r="G188" s="38">
        <v>1532020</v>
      </c>
      <c r="H188" s="39" t="s">
        <v>1124</v>
      </c>
      <c r="I188" s="38">
        <v>122562</v>
      </c>
      <c r="J188" s="37" t="s">
        <v>1085</v>
      </c>
      <c r="K188" s="37" t="s">
        <v>1086</v>
      </c>
    </row>
    <row r="189" spans="2:11" hidden="1" outlineLevel="1" x14ac:dyDescent="0.25">
      <c r="B189" s="36">
        <v>44753</v>
      </c>
      <c r="C189" s="37" t="s">
        <v>538</v>
      </c>
      <c r="D189" s="37"/>
      <c r="E189" s="37" t="s">
        <v>1153</v>
      </c>
      <c r="F189" s="37" t="s">
        <v>1342</v>
      </c>
      <c r="G189" s="38">
        <v>999522</v>
      </c>
      <c r="H189" s="39" t="s">
        <v>1124</v>
      </c>
      <c r="I189" s="38">
        <v>79962</v>
      </c>
      <c r="J189" s="37" t="s">
        <v>1085</v>
      </c>
      <c r="K189" s="37" t="s">
        <v>1086</v>
      </c>
    </row>
    <row r="190" spans="2:11" hidden="1" outlineLevel="1" x14ac:dyDescent="0.25">
      <c r="B190" s="36">
        <v>44754</v>
      </c>
      <c r="C190" s="37" t="s">
        <v>1343</v>
      </c>
      <c r="D190" s="37"/>
      <c r="E190" s="37" t="s">
        <v>1153</v>
      </c>
      <c r="F190" s="37" t="s">
        <v>1344</v>
      </c>
      <c r="G190" s="38">
        <v>499761</v>
      </c>
      <c r="H190" s="39" t="s">
        <v>1124</v>
      </c>
      <c r="I190" s="38">
        <v>39981</v>
      </c>
      <c r="J190" s="37" t="s">
        <v>1085</v>
      </c>
      <c r="K190" s="37" t="s">
        <v>1086</v>
      </c>
    </row>
    <row r="191" spans="2:11" hidden="1" outlineLevel="1" x14ac:dyDescent="0.25">
      <c r="B191" s="36">
        <v>44754</v>
      </c>
      <c r="C191" s="37" t="s">
        <v>1345</v>
      </c>
      <c r="D191" s="37"/>
      <c r="E191" s="37" t="s">
        <v>1153</v>
      </c>
      <c r="F191" s="37" t="s">
        <v>1346</v>
      </c>
      <c r="G191" s="38">
        <v>1306196</v>
      </c>
      <c r="H191" s="39" t="s">
        <v>1124</v>
      </c>
      <c r="I191" s="38">
        <v>104496</v>
      </c>
      <c r="J191" s="37" t="s">
        <v>1085</v>
      </c>
      <c r="K191" s="37" t="s">
        <v>1086</v>
      </c>
    </row>
    <row r="192" spans="2:11" hidden="1" outlineLevel="1" x14ac:dyDescent="0.25">
      <c r="B192" s="36">
        <v>44754</v>
      </c>
      <c r="C192" s="37" t="s">
        <v>546</v>
      </c>
      <c r="D192" s="37"/>
      <c r="E192" s="37" t="s">
        <v>1153</v>
      </c>
      <c r="F192" s="37" t="s">
        <v>1347</v>
      </c>
      <c r="G192" s="38">
        <v>662519</v>
      </c>
      <c r="H192" s="39" t="s">
        <v>1124</v>
      </c>
      <c r="I192" s="38">
        <v>53002</v>
      </c>
      <c r="J192" s="37" t="s">
        <v>1085</v>
      </c>
      <c r="K192" s="37" t="s">
        <v>1086</v>
      </c>
    </row>
    <row r="193" spans="2:11" hidden="1" outlineLevel="1" x14ac:dyDescent="0.25">
      <c r="B193" s="36">
        <v>44754</v>
      </c>
      <c r="C193" s="37" t="s">
        <v>1348</v>
      </c>
      <c r="D193" s="37"/>
      <c r="E193" s="37" t="s">
        <v>1153</v>
      </c>
      <c r="F193" s="37" t="s">
        <v>1349</v>
      </c>
      <c r="G193" s="38">
        <v>1106788</v>
      </c>
      <c r="H193" s="39" t="s">
        <v>1124</v>
      </c>
      <c r="I193" s="38">
        <v>88543</v>
      </c>
      <c r="J193" s="37" t="s">
        <v>1085</v>
      </c>
      <c r="K193" s="37" t="s">
        <v>1086</v>
      </c>
    </row>
    <row r="194" spans="2:11" hidden="1" outlineLevel="1" x14ac:dyDescent="0.25">
      <c r="B194" s="36">
        <v>44760</v>
      </c>
      <c r="C194" s="37" t="s">
        <v>553</v>
      </c>
      <c r="D194" s="37"/>
      <c r="E194" s="37" t="s">
        <v>1153</v>
      </c>
      <c r="F194" s="37" t="s">
        <v>1350</v>
      </c>
      <c r="G194" s="38">
        <v>894786</v>
      </c>
      <c r="H194" s="39" t="s">
        <v>1124</v>
      </c>
      <c r="I194" s="38">
        <v>71583</v>
      </c>
      <c r="J194" s="37" t="s">
        <v>1085</v>
      </c>
      <c r="K194" s="37" t="s">
        <v>1086</v>
      </c>
    </row>
    <row r="195" spans="2:11" hidden="1" outlineLevel="1" x14ac:dyDescent="0.25">
      <c r="B195" s="36">
        <v>44761</v>
      </c>
      <c r="C195" s="37" t="s">
        <v>559</v>
      </c>
      <c r="D195" s="37"/>
      <c r="E195" s="37" t="s">
        <v>1153</v>
      </c>
      <c r="F195" s="37" t="s">
        <v>1351</v>
      </c>
      <c r="G195" s="38">
        <v>756400</v>
      </c>
      <c r="H195" s="39" t="s">
        <v>1124</v>
      </c>
      <c r="I195" s="38">
        <v>60512</v>
      </c>
      <c r="J195" s="37" t="s">
        <v>1085</v>
      </c>
      <c r="K195" s="37" t="s">
        <v>1086</v>
      </c>
    </row>
    <row r="196" spans="2:11" hidden="1" outlineLevel="1" x14ac:dyDescent="0.25">
      <c r="B196" s="36">
        <v>44761</v>
      </c>
      <c r="C196" s="37" t="s">
        <v>1352</v>
      </c>
      <c r="D196" s="37"/>
      <c r="E196" s="37" t="s">
        <v>1153</v>
      </c>
      <c r="F196" s="37" t="s">
        <v>1353</v>
      </c>
      <c r="G196" s="38">
        <v>1037200</v>
      </c>
      <c r="H196" s="39" t="s">
        <v>1124</v>
      </c>
      <c r="I196" s="38">
        <v>82976</v>
      </c>
      <c r="J196" s="37" t="s">
        <v>1085</v>
      </c>
      <c r="K196" s="37" t="s">
        <v>1086</v>
      </c>
    </row>
    <row r="197" spans="2:11" hidden="1" outlineLevel="1" x14ac:dyDescent="0.25">
      <c r="B197" s="36">
        <v>44764</v>
      </c>
      <c r="C197" s="37" t="s">
        <v>574</v>
      </c>
      <c r="D197" s="37"/>
      <c r="E197" s="37" t="s">
        <v>1153</v>
      </c>
      <c r="F197" s="37" t="s">
        <v>1356</v>
      </c>
      <c r="G197" s="38">
        <v>1148022</v>
      </c>
      <c r="H197" s="39" t="s">
        <v>1124</v>
      </c>
      <c r="I197" s="38">
        <v>91842</v>
      </c>
      <c r="J197" s="37" t="s">
        <v>1085</v>
      </c>
      <c r="K197" s="37" t="s">
        <v>1086</v>
      </c>
    </row>
    <row r="198" spans="2:11" hidden="1" outlineLevel="1" x14ac:dyDescent="0.25">
      <c r="B198" s="36">
        <v>44764</v>
      </c>
      <c r="C198" s="37" t="s">
        <v>576</v>
      </c>
      <c r="D198" s="37"/>
      <c r="E198" s="37" t="s">
        <v>1153</v>
      </c>
      <c r="F198" s="37" t="s">
        <v>1357</v>
      </c>
      <c r="G198" s="38">
        <v>1396049</v>
      </c>
      <c r="H198" s="39" t="s">
        <v>1124</v>
      </c>
      <c r="I198" s="38">
        <v>111684</v>
      </c>
      <c r="J198" s="37" t="s">
        <v>1085</v>
      </c>
      <c r="K198" s="37" t="s">
        <v>1086</v>
      </c>
    </row>
    <row r="199" spans="2:11" hidden="1" outlineLevel="1" x14ac:dyDescent="0.25">
      <c r="B199" s="36">
        <v>44764</v>
      </c>
      <c r="C199" s="37" t="s">
        <v>1358</v>
      </c>
      <c r="D199" s="37"/>
      <c r="E199" s="37" t="s">
        <v>1153</v>
      </c>
      <c r="F199" s="37" t="s">
        <v>1359</v>
      </c>
      <c r="G199" s="38">
        <v>1206244</v>
      </c>
      <c r="H199" s="39" t="s">
        <v>1124</v>
      </c>
      <c r="I199" s="38">
        <v>96500</v>
      </c>
      <c r="J199" s="37" t="s">
        <v>1085</v>
      </c>
      <c r="K199" s="37" t="s">
        <v>1086</v>
      </c>
    </row>
    <row r="200" spans="2:11" hidden="1" outlineLevel="1" x14ac:dyDescent="0.25">
      <c r="B200" s="36">
        <v>44765</v>
      </c>
      <c r="C200" s="37" t="s">
        <v>578</v>
      </c>
      <c r="D200" s="37"/>
      <c r="E200" s="37" t="s">
        <v>1153</v>
      </c>
      <c r="F200" s="37" t="s">
        <v>1360</v>
      </c>
      <c r="G200" s="38">
        <v>1653754</v>
      </c>
      <c r="H200" s="39" t="s">
        <v>1124</v>
      </c>
      <c r="I200" s="38">
        <v>132300</v>
      </c>
      <c r="J200" s="37" t="s">
        <v>1085</v>
      </c>
      <c r="K200" s="37" t="s">
        <v>1086</v>
      </c>
    </row>
    <row r="201" spans="2:11" hidden="1" outlineLevel="1" x14ac:dyDescent="0.25">
      <c r="B201" s="36">
        <v>44767</v>
      </c>
      <c r="C201" s="37" t="s">
        <v>581</v>
      </c>
      <c r="D201" s="37"/>
      <c r="E201" s="37" t="s">
        <v>1153</v>
      </c>
      <c r="F201" s="37" t="s">
        <v>1361</v>
      </c>
      <c r="G201" s="38">
        <v>999522</v>
      </c>
      <c r="H201" s="39" t="s">
        <v>1124</v>
      </c>
      <c r="I201" s="38">
        <v>79962</v>
      </c>
      <c r="J201" s="37" t="s">
        <v>1085</v>
      </c>
      <c r="K201" s="37" t="s">
        <v>1086</v>
      </c>
    </row>
    <row r="202" spans="2:11" hidden="1" outlineLevel="1" x14ac:dyDescent="0.25">
      <c r="B202" s="36">
        <v>44768</v>
      </c>
      <c r="C202" s="37" t="s">
        <v>584</v>
      </c>
      <c r="D202" s="37"/>
      <c r="E202" s="37" t="s">
        <v>1153</v>
      </c>
      <c r="F202" s="37" t="s">
        <v>1362</v>
      </c>
      <c r="G202" s="38">
        <v>725580</v>
      </c>
      <c r="H202" s="39" t="s">
        <v>1124</v>
      </c>
      <c r="I202" s="38">
        <v>58046</v>
      </c>
      <c r="J202" s="37" t="s">
        <v>1085</v>
      </c>
      <c r="K202" s="37" t="s">
        <v>1086</v>
      </c>
    </row>
    <row r="203" spans="2:11" hidden="1" outlineLevel="1" x14ac:dyDescent="0.25">
      <c r="B203" s="36">
        <v>44769</v>
      </c>
      <c r="C203" s="37" t="s">
        <v>1363</v>
      </c>
      <c r="D203" s="37"/>
      <c r="E203" s="37" t="s">
        <v>1153</v>
      </c>
      <c r="F203" s="37" t="s">
        <v>1364</v>
      </c>
      <c r="G203" s="38">
        <v>499761</v>
      </c>
      <c r="H203" s="39" t="s">
        <v>1124</v>
      </c>
      <c r="I203" s="38">
        <v>39981</v>
      </c>
      <c r="J203" s="37" t="s">
        <v>1085</v>
      </c>
      <c r="K203" s="37" t="s">
        <v>1086</v>
      </c>
    </row>
    <row r="204" spans="2:11" hidden="1" outlineLevel="1" x14ac:dyDescent="0.25">
      <c r="B204" s="36">
        <v>44769</v>
      </c>
      <c r="C204" s="37" t="s">
        <v>587</v>
      </c>
      <c r="D204" s="37"/>
      <c r="E204" s="37" t="s">
        <v>1153</v>
      </c>
      <c r="F204" s="37" t="s">
        <v>1365</v>
      </c>
      <c r="G204" s="38">
        <v>905025</v>
      </c>
      <c r="H204" s="39" t="s">
        <v>1124</v>
      </c>
      <c r="I204" s="38">
        <v>72402</v>
      </c>
      <c r="J204" s="37" t="s">
        <v>1085</v>
      </c>
      <c r="K204" s="37" t="s">
        <v>1086</v>
      </c>
    </row>
    <row r="205" spans="2:11" hidden="1" outlineLevel="1" x14ac:dyDescent="0.25">
      <c r="B205" s="36">
        <v>44769</v>
      </c>
      <c r="C205" s="37" t="s">
        <v>1366</v>
      </c>
      <c r="D205" s="37"/>
      <c r="E205" s="37" t="s">
        <v>1153</v>
      </c>
      <c r="F205" s="37" t="s">
        <v>1367</v>
      </c>
      <c r="G205" s="38">
        <v>1526084</v>
      </c>
      <c r="H205" s="39" t="s">
        <v>1124</v>
      </c>
      <c r="I205" s="38">
        <v>122087</v>
      </c>
      <c r="J205" s="37" t="s">
        <v>1085</v>
      </c>
      <c r="K205" s="37" t="s">
        <v>1086</v>
      </c>
    </row>
    <row r="206" spans="2:11" hidden="1" outlineLevel="1" x14ac:dyDescent="0.25">
      <c r="B206" s="36">
        <v>44769</v>
      </c>
      <c r="C206" s="37" t="s">
        <v>597</v>
      </c>
      <c r="D206" s="37"/>
      <c r="E206" s="37" t="s">
        <v>1153</v>
      </c>
      <c r="F206" s="37" t="s">
        <v>1368</v>
      </c>
      <c r="G206" s="38">
        <v>2602106</v>
      </c>
      <c r="H206" s="39" t="s">
        <v>1124</v>
      </c>
      <c r="I206" s="38">
        <v>208168</v>
      </c>
      <c r="J206" s="37" t="s">
        <v>1085</v>
      </c>
      <c r="K206" s="37" t="s">
        <v>1086</v>
      </c>
    </row>
    <row r="207" spans="2:11" hidden="1" outlineLevel="1" x14ac:dyDescent="0.25">
      <c r="B207" s="36">
        <v>44772</v>
      </c>
      <c r="C207" s="37" t="s">
        <v>602</v>
      </c>
      <c r="D207" s="37"/>
      <c r="E207" s="37" t="s">
        <v>1153</v>
      </c>
      <c r="F207" s="37" t="s">
        <v>1370</v>
      </c>
      <c r="G207" s="38">
        <v>796336</v>
      </c>
      <c r="H207" s="39" t="s">
        <v>1124</v>
      </c>
      <c r="I207" s="38">
        <v>63707</v>
      </c>
      <c r="J207" s="37" t="s">
        <v>1085</v>
      </c>
      <c r="K207" s="37" t="s">
        <v>1086</v>
      </c>
    </row>
    <row r="208" spans="2:11" hidden="1" outlineLevel="1" x14ac:dyDescent="0.25">
      <c r="B208" s="36">
        <v>44774</v>
      </c>
      <c r="C208" s="37" t="s">
        <v>607</v>
      </c>
      <c r="D208" s="37"/>
      <c r="E208" s="37" t="s">
        <v>1153</v>
      </c>
      <c r="F208" s="37" t="s">
        <v>1371</v>
      </c>
      <c r="G208" s="38">
        <v>630296</v>
      </c>
      <c r="H208" s="39" t="s">
        <v>1124</v>
      </c>
      <c r="I208" s="38">
        <v>50424</v>
      </c>
      <c r="J208" s="37" t="s">
        <v>1085</v>
      </c>
      <c r="K208" s="37" t="s">
        <v>1086</v>
      </c>
    </row>
    <row r="209" spans="2:11" hidden="1" outlineLevel="1" x14ac:dyDescent="0.25">
      <c r="B209" s="36">
        <v>44776</v>
      </c>
      <c r="C209" s="37" t="s">
        <v>610</v>
      </c>
      <c r="D209" s="37"/>
      <c r="E209" s="37" t="s">
        <v>1153</v>
      </c>
      <c r="F209" s="37" t="s">
        <v>1372</v>
      </c>
      <c r="G209" s="38">
        <v>549491</v>
      </c>
      <c r="H209" s="39" t="s">
        <v>1124</v>
      </c>
      <c r="I209" s="38">
        <v>43959</v>
      </c>
      <c r="J209" s="37" t="s">
        <v>1085</v>
      </c>
      <c r="K209" s="37" t="s">
        <v>1086</v>
      </c>
    </row>
    <row r="210" spans="2:11" hidden="1" outlineLevel="1" x14ac:dyDescent="0.25">
      <c r="B210" s="36">
        <v>44776</v>
      </c>
      <c r="C210" s="37" t="s">
        <v>1373</v>
      </c>
      <c r="D210" s="37"/>
      <c r="E210" s="37" t="s">
        <v>1153</v>
      </c>
      <c r="F210" s="37" t="s">
        <v>1374</v>
      </c>
      <c r="G210" s="38">
        <v>725580</v>
      </c>
      <c r="H210" s="39" t="s">
        <v>1124</v>
      </c>
      <c r="I210" s="38">
        <v>58046</v>
      </c>
      <c r="J210" s="37" t="s">
        <v>1085</v>
      </c>
      <c r="K210" s="37" t="s">
        <v>1086</v>
      </c>
    </row>
    <row r="211" spans="2:11" hidden="1" outlineLevel="1" x14ac:dyDescent="0.25">
      <c r="B211" s="36">
        <v>44776</v>
      </c>
      <c r="C211" s="37" t="s">
        <v>615</v>
      </c>
      <c r="D211" s="37"/>
      <c r="E211" s="37" t="s">
        <v>1153</v>
      </c>
      <c r="F211" s="37" t="s">
        <v>1375</v>
      </c>
      <c r="G211" s="38">
        <v>1903000</v>
      </c>
      <c r="H211" s="39" t="s">
        <v>1124</v>
      </c>
      <c r="I211" s="38">
        <v>152240</v>
      </c>
      <c r="J211" s="37" t="s">
        <v>1085</v>
      </c>
      <c r="K211" s="37" t="s">
        <v>1086</v>
      </c>
    </row>
    <row r="212" spans="2:11" hidden="1" outlineLevel="1" x14ac:dyDescent="0.25">
      <c r="B212" s="36">
        <v>44776</v>
      </c>
      <c r="C212" s="37" t="s">
        <v>617</v>
      </c>
      <c r="D212" s="37"/>
      <c r="E212" s="37" t="s">
        <v>1153</v>
      </c>
      <c r="F212" s="37" t="s">
        <v>1376</v>
      </c>
      <c r="G212" s="38">
        <v>1396049</v>
      </c>
      <c r="H212" s="39" t="s">
        <v>1124</v>
      </c>
      <c r="I212" s="38">
        <v>111684</v>
      </c>
      <c r="J212" s="37" t="s">
        <v>1085</v>
      </c>
      <c r="K212" s="37" t="s">
        <v>1086</v>
      </c>
    </row>
    <row r="213" spans="2:11" hidden="1" outlineLevel="1" x14ac:dyDescent="0.25">
      <c r="B213" s="36">
        <v>44776</v>
      </c>
      <c r="C213" s="37" t="s">
        <v>1377</v>
      </c>
      <c r="D213" s="37"/>
      <c r="E213" s="37" t="s">
        <v>1153</v>
      </c>
      <c r="F213" s="37" t="s">
        <v>1378</v>
      </c>
      <c r="G213" s="38">
        <v>991822</v>
      </c>
      <c r="H213" s="39" t="s">
        <v>1124</v>
      </c>
      <c r="I213" s="38">
        <v>79346</v>
      </c>
      <c r="J213" s="37" t="s">
        <v>1085</v>
      </c>
      <c r="K213" s="37" t="s">
        <v>1086</v>
      </c>
    </row>
    <row r="214" spans="2:11" hidden="1" outlineLevel="1" x14ac:dyDescent="0.25">
      <c r="B214" s="36">
        <v>44778</v>
      </c>
      <c r="C214" s="37" t="s">
        <v>1379</v>
      </c>
      <c r="D214" s="37"/>
      <c r="E214" s="37" t="s">
        <v>1153</v>
      </c>
      <c r="F214" s="37" t="s">
        <v>1380</v>
      </c>
      <c r="G214" s="38">
        <v>1521579</v>
      </c>
      <c r="H214" s="39" t="s">
        <v>1124</v>
      </c>
      <c r="I214" s="38">
        <v>121726</v>
      </c>
      <c r="J214" s="37" t="s">
        <v>1085</v>
      </c>
      <c r="K214" s="37" t="s">
        <v>1086</v>
      </c>
    </row>
    <row r="215" spans="2:11" hidden="1" outlineLevel="1" x14ac:dyDescent="0.25">
      <c r="B215" s="36">
        <v>44778</v>
      </c>
      <c r="C215" s="37" t="s">
        <v>621</v>
      </c>
      <c r="D215" s="37"/>
      <c r="E215" s="37" t="s">
        <v>1153</v>
      </c>
      <c r="F215" s="37" t="s">
        <v>1381</v>
      </c>
      <c r="G215" s="38">
        <v>796336</v>
      </c>
      <c r="H215" s="39" t="s">
        <v>1124</v>
      </c>
      <c r="I215" s="38">
        <v>63707</v>
      </c>
      <c r="J215" s="37" t="s">
        <v>1085</v>
      </c>
      <c r="K215" s="37" t="s">
        <v>1086</v>
      </c>
    </row>
    <row r="216" spans="2:11" hidden="1" outlineLevel="1" x14ac:dyDescent="0.25">
      <c r="B216" s="36">
        <v>44778</v>
      </c>
      <c r="C216" s="37" t="s">
        <v>632</v>
      </c>
      <c r="D216" s="37"/>
      <c r="E216" s="37" t="s">
        <v>1153</v>
      </c>
      <c r="F216" s="37" t="s">
        <v>1382</v>
      </c>
      <c r="G216" s="38">
        <v>1741256</v>
      </c>
      <c r="H216" s="39" t="s">
        <v>1124</v>
      </c>
      <c r="I216" s="38">
        <v>139300</v>
      </c>
      <c r="J216" s="37" t="s">
        <v>1085</v>
      </c>
      <c r="K216" s="37" t="s">
        <v>1086</v>
      </c>
    </row>
    <row r="217" spans="2:11" hidden="1" outlineLevel="1" x14ac:dyDescent="0.25">
      <c r="B217" s="36">
        <v>44779</v>
      </c>
      <c r="C217" s="37" t="s">
        <v>634</v>
      </c>
      <c r="D217" s="37"/>
      <c r="E217" s="37" t="s">
        <v>1153</v>
      </c>
      <c r="F217" s="37" t="s">
        <v>1383</v>
      </c>
      <c r="G217" s="38">
        <v>1588235</v>
      </c>
      <c r="H217" s="39" t="s">
        <v>1124</v>
      </c>
      <c r="I217" s="38">
        <v>127059</v>
      </c>
      <c r="J217" s="37" t="s">
        <v>1085</v>
      </c>
      <c r="K217" s="37" t="s">
        <v>1086</v>
      </c>
    </row>
    <row r="218" spans="2:11" hidden="1" outlineLevel="1" x14ac:dyDescent="0.25">
      <c r="B218" s="36">
        <v>44779</v>
      </c>
      <c r="C218" s="37" t="s">
        <v>1384</v>
      </c>
      <c r="D218" s="37"/>
      <c r="E218" s="37" t="s">
        <v>1153</v>
      </c>
      <c r="F218" s="37" t="s">
        <v>1385</v>
      </c>
      <c r="G218" s="38">
        <v>820082</v>
      </c>
      <c r="H218" s="39" t="s">
        <v>1124</v>
      </c>
      <c r="I218" s="38">
        <v>65607</v>
      </c>
      <c r="J218" s="37" t="s">
        <v>1085</v>
      </c>
      <c r="K218" s="37" t="s">
        <v>1086</v>
      </c>
    </row>
    <row r="219" spans="2:11" hidden="1" outlineLevel="1" x14ac:dyDescent="0.25">
      <c r="B219" s="36">
        <v>44783</v>
      </c>
      <c r="C219" s="37" t="s">
        <v>646</v>
      </c>
      <c r="D219" s="37"/>
      <c r="E219" s="37" t="s">
        <v>1153</v>
      </c>
      <c r="F219" s="37" t="s">
        <v>1386</v>
      </c>
      <c r="G219" s="38">
        <v>769104</v>
      </c>
      <c r="H219" s="39" t="s">
        <v>1124</v>
      </c>
      <c r="I219" s="38">
        <v>61528</v>
      </c>
      <c r="J219" s="37" t="s">
        <v>1085</v>
      </c>
      <c r="K219" s="37" t="s">
        <v>1086</v>
      </c>
    </row>
    <row r="220" spans="2:11" hidden="1" outlineLevel="1" x14ac:dyDescent="0.25">
      <c r="B220" s="36">
        <v>44783</v>
      </c>
      <c r="C220" s="37" t="s">
        <v>636</v>
      </c>
      <c r="D220" s="37"/>
      <c r="E220" s="37" t="s">
        <v>1153</v>
      </c>
      <c r="F220" s="37" t="s">
        <v>1387</v>
      </c>
      <c r="G220" s="38">
        <v>1164278</v>
      </c>
      <c r="H220" s="39" t="s">
        <v>1124</v>
      </c>
      <c r="I220" s="38">
        <v>93142</v>
      </c>
      <c r="J220" s="37" t="s">
        <v>1085</v>
      </c>
      <c r="K220" s="37" t="s">
        <v>1086</v>
      </c>
    </row>
    <row r="221" spans="2:11" hidden="1" outlineLevel="1" x14ac:dyDescent="0.25">
      <c r="B221" s="36">
        <v>44783</v>
      </c>
      <c r="C221" s="37" t="s">
        <v>642</v>
      </c>
      <c r="D221" s="37"/>
      <c r="E221" s="37" t="s">
        <v>1153</v>
      </c>
      <c r="F221" s="37" t="s">
        <v>1388</v>
      </c>
      <c r="G221" s="38">
        <v>1249699</v>
      </c>
      <c r="H221" s="39" t="s">
        <v>1124</v>
      </c>
      <c r="I221" s="38">
        <v>99976</v>
      </c>
      <c r="J221" s="37" t="s">
        <v>1085</v>
      </c>
      <c r="K221" s="37" t="s">
        <v>1086</v>
      </c>
    </row>
    <row r="222" spans="2:11" hidden="1" outlineLevel="1" x14ac:dyDescent="0.25">
      <c r="B222" s="36">
        <v>44784</v>
      </c>
      <c r="C222" s="37" t="s">
        <v>1389</v>
      </c>
      <c r="D222" s="37"/>
      <c r="E222" s="37" t="s">
        <v>1153</v>
      </c>
      <c r="F222" s="37" t="s">
        <v>1390</v>
      </c>
      <c r="G222" s="38">
        <v>1329961</v>
      </c>
      <c r="H222" s="39" t="s">
        <v>1124</v>
      </c>
      <c r="I222" s="38">
        <v>106397</v>
      </c>
      <c r="J222" s="37" t="s">
        <v>1085</v>
      </c>
      <c r="K222" s="37" t="s">
        <v>1086</v>
      </c>
    </row>
    <row r="223" spans="2:11" hidden="1" outlineLevel="1" x14ac:dyDescent="0.25">
      <c r="B223" s="36">
        <v>44784</v>
      </c>
      <c r="C223" s="37" t="s">
        <v>644</v>
      </c>
      <c r="D223" s="37"/>
      <c r="E223" s="37" t="s">
        <v>1153</v>
      </c>
      <c r="F223" s="37" t="s">
        <v>1391</v>
      </c>
      <c r="G223" s="38">
        <v>1160640</v>
      </c>
      <c r="H223" s="39" t="s">
        <v>1124</v>
      </c>
      <c r="I223" s="38">
        <v>92851</v>
      </c>
      <c r="J223" s="37" t="s">
        <v>1085</v>
      </c>
      <c r="K223" s="37" t="s">
        <v>1086</v>
      </c>
    </row>
    <row r="224" spans="2:11" hidden="1" outlineLevel="1" x14ac:dyDescent="0.25">
      <c r="B224" s="36">
        <v>44785</v>
      </c>
      <c r="C224" s="37" t="s">
        <v>648</v>
      </c>
      <c r="D224" s="37"/>
      <c r="E224" s="37" t="s">
        <v>1153</v>
      </c>
      <c r="F224" s="37" t="s">
        <v>1392</v>
      </c>
      <c r="G224" s="38">
        <v>1284333</v>
      </c>
      <c r="H224" s="39" t="s">
        <v>1124</v>
      </c>
      <c r="I224" s="38">
        <v>102747</v>
      </c>
      <c r="J224" s="37" t="s">
        <v>1085</v>
      </c>
      <c r="K224" s="37" t="s">
        <v>1086</v>
      </c>
    </row>
    <row r="225" spans="2:11" hidden="1" outlineLevel="1" x14ac:dyDescent="0.25">
      <c r="B225" s="36">
        <v>44788</v>
      </c>
      <c r="C225" s="37" t="s">
        <v>651</v>
      </c>
      <c r="D225" s="37"/>
      <c r="E225" s="37" t="s">
        <v>1153</v>
      </c>
      <c r="F225" s="37" t="s">
        <v>1393</v>
      </c>
      <c r="G225" s="38">
        <v>698025</v>
      </c>
      <c r="H225" s="39" t="s">
        <v>1124</v>
      </c>
      <c r="I225" s="38">
        <v>55842</v>
      </c>
      <c r="J225" s="37" t="s">
        <v>1085</v>
      </c>
      <c r="K225" s="37" t="s">
        <v>1086</v>
      </c>
    </row>
    <row r="226" spans="2:11" hidden="1" outlineLevel="1" x14ac:dyDescent="0.25">
      <c r="B226" s="36">
        <v>44788</v>
      </c>
      <c r="C226" s="37" t="s">
        <v>1394</v>
      </c>
      <c r="D226" s="37"/>
      <c r="E226" s="37" t="s">
        <v>1153</v>
      </c>
      <c r="F226" s="37" t="s">
        <v>1395</v>
      </c>
      <c r="G226" s="38">
        <v>2160756</v>
      </c>
      <c r="H226" s="39" t="s">
        <v>1124</v>
      </c>
      <c r="I226" s="38">
        <v>172860</v>
      </c>
      <c r="J226" s="37" t="s">
        <v>1085</v>
      </c>
      <c r="K226" s="37" t="s">
        <v>1086</v>
      </c>
    </row>
    <row r="227" spans="2:11" hidden="1" outlineLevel="1" x14ac:dyDescent="0.25">
      <c r="B227" s="36">
        <v>44789</v>
      </c>
      <c r="C227" s="37" t="s">
        <v>659</v>
      </c>
      <c r="D227" s="37"/>
      <c r="E227" s="37" t="s">
        <v>1153</v>
      </c>
      <c r="F227" s="37" t="s">
        <v>1397</v>
      </c>
      <c r="G227" s="38">
        <v>1935829</v>
      </c>
      <c r="H227" s="39" t="s">
        <v>1124</v>
      </c>
      <c r="I227" s="38">
        <v>154866</v>
      </c>
      <c r="J227" s="37" t="s">
        <v>1085</v>
      </c>
      <c r="K227" s="37" t="s">
        <v>1086</v>
      </c>
    </row>
    <row r="228" spans="2:11" hidden="1" outlineLevel="1" x14ac:dyDescent="0.25">
      <c r="B228" s="36">
        <v>44789</v>
      </c>
      <c r="C228" s="37" t="s">
        <v>1398</v>
      </c>
      <c r="D228" s="37"/>
      <c r="E228" s="37" t="s">
        <v>1153</v>
      </c>
      <c r="F228" s="37" t="s">
        <v>1399</v>
      </c>
      <c r="G228" s="38">
        <v>2232873</v>
      </c>
      <c r="H228" s="39" t="s">
        <v>1124</v>
      </c>
      <c r="I228" s="38">
        <v>178630</v>
      </c>
      <c r="J228" s="37" t="s">
        <v>1085</v>
      </c>
      <c r="K228" s="37" t="s">
        <v>1086</v>
      </c>
    </row>
    <row r="229" spans="2:11" hidden="1" outlineLevel="1" x14ac:dyDescent="0.25">
      <c r="B229" s="36">
        <v>44795</v>
      </c>
      <c r="C229" s="37" t="s">
        <v>674</v>
      </c>
      <c r="D229" s="37"/>
      <c r="E229" s="37" t="s">
        <v>1153</v>
      </c>
      <c r="F229" s="37" t="s">
        <v>1400</v>
      </c>
      <c r="G229" s="38">
        <v>1795671</v>
      </c>
      <c r="H229" s="39" t="s">
        <v>1124</v>
      </c>
      <c r="I229" s="38">
        <v>143654</v>
      </c>
      <c r="J229" s="37" t="s">
        <v>1085</v>
      </c>
      <c r="K229" s="37" t="s">
        <v>1086</v>
      </c>
    </row>
    <row r="230" spans="2:11" hidden="1" outlineLevel="1" x14ac:dyDescent="0.25">
      <c r="B230" s="36">
        <v>44795</v>
      </c>
      <c r="C230" s="37" t="s">
        <v>680</v>
      </c>
      <c r="D230" s="37"/>
      <c r="E230" s="37" t="s">
        <v>1153</v>
      </c>
      <c r="F230" s="37" t="s">
        <v>1401</v>
      </c>
      <c r="G230" s="38">
        <v>2072649</v>
      </c>
      <c r="H230" s="39" t="s">
        <v>1124</v>
      </c>
      <c r="I230" s="38">
        <v>165812</v>
      </c>
      <c r="J230" s="37" t="s">
        <v>1085</v>
      </c>
      <c r="K230" s="37" t="s">
        <v>1086</v>
      </c>
    </row>
    <row r="231" spans="2:11" hidden="1" outlineLevel="1" x14ac:dyDescent="0.25">
      <c r="B231" s="36">
        <v>44795</v>
      </c>
      <c r="C231" s="37" t="s">
        <v>1402</v>
      </c>
      <c r="D231" s="37"/>
      <c r="E231" s="37" t="s">
        <v>1153</v>
      </c>
      <c r="F231" s="37" t="s">
        <v>1403</v>
      </c>
      <c r="G231" s="38">
        <v>1685481</v>
      </c>
      <c r="H231" s="39" t="s">
        <v>1124</v>
      </c>
      <c r="I231" s="38">
        <v>134838</v>
      </c>
      <c r="J231" s="37" t="s">
        <v>1085</v>
      </c>
      <c r="K231" s="37" t="s">
        <v>1086</v>
      </c>
    </row>
    <row r="232" spans="2:11" hidden="1" outlineLevel="1" x14ac:dyDescent="0.25">
      <c r="B232" s="36">
        <v>44795</v>
      </c>
      <c r="C232" s="37" t="s">
        <v>666</v>
      </c>
      <c r="D232" s="37"/>
      <c r="E232" s="37" t="s">
        <v>1153</v>
      </c>
      <c r="F232" s="37" t="s">
        <v>1404</v>
      </c>
      <c r="G232" s="38">
        <v>1660401</v>
      </c>
      <c r="H232" s="39" t="s">
        <v>1124</v>
      </c>
      <c r="I232" s="38">
        <v>132832</v>
      </c>
      <c r="J232" s="37" t="s">
        <v>1085</v>
      </c>
      <c r="K232" s="37" t="s">
        <v>1086</v>
      </c>
    </row>
    <row r="233" spans="2:11" hidden="1" outlineLevel="1" x14ac:dyDescent="0.25">
      <c r="B233" s="36">
        <v>44796</v>
      </c>
      <c r="C233" s="37" t="s">
        <v>669</v>
      </c>
      <c r="D233" s="37"/>
      <c r="E233" s="37" t="s">
        <v>1153</v>
      </c>
      <c r="F233" s="37" t="s">
        <v>1405</v>
      </c>
      <c r="G233" s="38">
        <v>1067319</v>
      </c>
      <c r="H233" s="39" t="s">
        <v>1124</v>
      </c>
      <c r="I233" s="38">
        <v>85386</v>
      </c>
      <c r="J233" s="37" t="s">
        <v>1085</v>
      </c>
      <c r="K233" s="37" t="s">
        <v>1086</v>
      </c>
    </row>
    <row r="234" spans="2:11" hidden="1" outlineLevel="1" x14ac:dyDescent="0.25">
      <c r="B234" s="36">
        <v>44796</v>
      </c>
      <c r="C234" s="37" t="s">
        <v>1406</v>
      </c>
      <c r="D234" s="37"/>
      <c r="E234" s="37" t="s">
        <v>1153</v>
      </c>
      <c r="F234" s="37" t="s">
        <v>1407</v>
      </c>
      <c r="G234" s="38">
        <v>975765</v>
      </c>
      <c r="H234" s="39" t="s">
        <v>1124</v>
      </c>
      <c r="I234" s="38">
        <v>78061</v>
      </c>
      <c r="J234" s="37" t="s">
        <v>1085</v>
      </c>
      <c r="K234" s="37" t="s">
        <v>1086</v>
      </c>
    </row>
    <row r="235" spans="2:11" hidden="1" outlineLevel="1" x14ac:dyDescent="0.25">
      <c r="B235" s="36">
        <v>44796</v>
      </c>
      <c r="C235" s="37" t="s">
        <v>676</v>
      </c>
      <c r="D235" s="37"/>
      <c r="E235" s="37" t="s">
        <v>1153</v>
      </c>
      <c r="F235" s="37" t="s">
        <v>1408</v>
      </c>
      <c r="G235" s="38">
        <v>649867</v>
      </c>
      <c r="H235" s="39" t="s">
        <v>1124</v>
      </c>
      <c r="I235" s="38">
        <v>51989</v>
      </c>
      <c r="J235" s="37" t="s">
        <v>1085</v>
      </c>
      <c r="K235" s="37" t="s">
        <v>1086</v>
      </c>
    </row>
    <row r="236" spans="2:11" hidden="1" outlineLevel="1" x14ac:dyDescent="0.25">
      <c r="B236" s="36">
        <v>44798</v>
      </c>
      <c r="C236" s="37" t="s">
        <v>685</v>
      </c>
      <c r="D236" s="37"/>
      <c r="E236" s="37" t="s">
        <v>1153</v>
      </c>
      <c r="F236" s="37" t="s">
        <v>1409</v>
      </c>
      <c r="G236" s="38">
        <v>1217137</v>
      </c>
      <c r="H236" s="39" t="s">
        <v>1124</v>
      </c>
      <c r="I236" s="38">
        <v>97371</v>
      </c>
      <c r="J236" s="37" t="s">
        <v>1085</v>
      </c>
      <c r="K236" s="37" t="s">
        <v>1086</v>
      </c>
    </row>
    <row r="237" spans="2:11" hidden="1" outlineLevel="1" x14ac:dyDescent="0.25">
      <c r="B237" s="36">
        <v>44798</v>
      </c>
      <c r="C237" s="37" t="s">
        <v>1410</v>
      </c>
      <c r="D237" s="37"/>
      <c r="E237" s="37" t="s">
        <v>1153</v>
      </c>
      <c r="F237" s="37" t="s">
        <v>1411</v>
      </c>
      <c r="G237" s="38">
        <v>1165931</v>
      </c>
      <c r="H237" s="39" t="s">
        <v>1124</v>
      </c>
      <c r="I237" s="38">
        <v>93274</v>
      </c>
      <c r="J237" s="37" t="s">
        <v>1085</v>
      </c>
      <c r="K237" s="37" t="s">
        <v>1086</v>
      </c>
    </row>
    <row r="238" spans="2:11" hidden="1" outlineLevel="1" x14ac:dyDescent="0.25">
      <c r="B238" s="36">
        <v>44798</v>
      </c>
      <c r="C238" s="37" t="s">
        <v>687</v>
      </c>
      <c r="D238" s="37"/>
      <c r="E238" s="37" t="s">
        <v>1153</v>
      </c>
      <c r="F238" s="37" t="s">
        <v>1412</v>
      </c>
      <c r="G238" s="38">
        <v>1412374</v>
      </c>
      <c r="H238" s="39" t="s">
        <v>1124</v>
      </c>
      <c r="I238" s="38">
        <v>112990</v>
      </c>
      <c r="J238" s="37" t="s">
        <v>1085</v>
      </c>
      <c r="K238" s="37" t="s">
        <v>1086</v>
      </c>
    </row>
    <row r="239" spans="2:11" hidden="1" outlineLevel="1" x14ac:dyDescent="0.25">
      <c r="B239" s="36">
        <v>44802</v>
      </c>
      <c r="C239" s="37" t="s">
        <v>694</v>
      </c>
      <c r="D239" s="37"/>
      <c r="E239" s="37" t="s">
        <v>1153</v>
      </c>
      <c r="F239" s="37" t="s">
        <v>1414</v>
      </c>
      <c r="G239" s="38">
        <v>1080377</v>
      </c>
      <c r="H239" s="39" t="s">
        <v>1124</v>
      </c>
      <c r="I239" s="38">
        <v>86430</v>
      </c>
      <c r="J239" s="37" t="s">
        <v>1085</v>
      </c>
      <c r="K239" s="37" t="s">
        <v>1086</v>
      </c>
    </row>
    <row r="240" spans="2:11" hidden="1" outlineLevel="1" x14ac:dyDescent="0.25">
      <c r="B240" s="36">
        <v>44802</v>
      </c>
      <c r="C240" s="37" t="s">
        <v>691</v>
      </c>
      <c r="D240" s="37"/>
      <c r="E240" s="37" t="s">
        <v>1153</v>
      </c>
      <c r="F240" s="37" t="s">
        <v>1415</v>
      </c>
      <c r="G240" s="38">
        <v>2007026</v>
      </c>
      <c r="H240" s="39" t="s">
        <v>1124</v>
      </c>
      <c r="I240" s="38">
        <v>160562</v>
      </c>
      <c r="J240" s="37" t="s">
        <v>1085</v>
      </c>
      <c r="K240" s="37" t="s">
        <v>1086</v>
      </c>
    </row>
    <row r="241" spans="2:11" hidden="1" outlineLevel="1" x14ac:dyDescent="0.25">
      <c r="B241" s="36">
        <v>44803</v>
      </c>
      <c r="C241" s="37" t="s">
        <v>1416</v>
      </c>
      <c r="D241" s="37"/>
      <c r="E241" s="37" t="s">
        <v>1153</v>
      </c>
      <c r="F241" s="37" t="s">
        <v>1417</v>
      </c>
      <c r="G241" s="38">
        <v>1330555</v>
      </c>
      <c r="H241" s="39" t="s">
        <v>1124</v>
      </c>
      <c r="I241" s="38">
        <v>106444</v>
      </c>
      <c r="J241" s="37" t="s">
        <v>1085</v>
      </c>
      <c r="K241" s="37" t="s">
        <v>1086</v>
      </c>
    </row>
    <row r="242" spans="2:11" hidden="1" outlineLevel="1" x14ac:dyDescent="0.25">
      <c r="B242" s="36">
        <v>44803</v>
      </c>
      <c r="C242" s="37" t="s">
        <v>1418</v>
      </c>
      <c r="D242" s="37"/>
      <c r="E242" s="37" t="s">
        <v>1153</v>
      </c>
      <c r="F242" s="37" t="s">
        <v>1419</v>
      </c>
      <c r="G242" s="38">
        <v>1291788</v>
      </c>
      <c r="H242" s="39" t="s">
        <v>1124</v>
      </c>
      <c r="I242" s="38">
        <v>103343</v>
      </c>
      <c r="J242" s="37" t="s">
        <v>1085</v>
      </c>
      <c r="K242" s="37" t="s">
        <v>1086</v>
      </c>
    </row>
    <row r="243" spans="2:11" hidden="1" outlineLevel="1" x14ac:dyDescent="0.25">
      <c r="B243" s="36">
        <v>44803</v>
      </c>
      <c r="C243" s="37" t="s">
        <v>1420</v>
      </c>
      <c r="D243" s="37"/>
      <c r="E243" s="37" t="s">
        <v>1153</v>
      </c>
      <c r="F243" s="37" t="s">
        <v>1421</v>
      </c>
      <c r="G243" s="38">
        <v>2365410</v>
      </c>
      <c r="H243" s="39" t="s">
        <v>1124</v>
      </c>
      <c r="I243" s="38">
        <v>189233</v>
      </c>
      <c r="J243" s="37" t="s">
        <v>1085</v>
      </c>
      <c r="K243" s="37" t="s">
        <v>1086</v>
      </c>
    </row>
    <row r="244" spans="2:11" hidden="1" outlineLevel="1" x14ac:dyDescent="0.25">
      <c r="B244" s="36">
        <v>44805</v>
      </c>
      <c r="C244" s="37" t="s">
        <v>701</v>
      </c>
      <c r="D244" s="37"/>
      <c r="E244" s="37" t="s">
        <v>1153</v>
      </c>
      <c r="F244" s="37" t="s">
        <v>1422</v>
      </c>
      <c r="G244" s="38">
        <v>996240</v>
      </c>
      <c r="H244" s="39" t="s">
        <v>1124</v>
      </c>
      <c r="I244" s="38">
        <v>79699</v>
      </c>
      <c r="J244" s="37" t="s">
        <v>1085</v>
      </c>
      <c r="K244" s="37" t="s">
        <v>1086</v>
      </c>
    </row>
    <row r="245" spans="2:11" hidden="1" outlineLevel="1" x14ac:dyDescent="0.25">
      <c r="B245" s="36">
        <v>44805</v>
      </c>
      <c r="C245" s="37" t="s">
        <v>1423</v>
      </c>
      <c r="D245" s="37"/>
      <c r="E245" s="37" t="s">
        <v>1153</v>
      </c>
      <c r="F245" s="37" t="s">
        <v>1424</v>
      </c>
      <c r="G245" s="38">
        <v>1576357</v>
      </c>
      <c r="H245" s="39" t="s">
        <v>1124</v>
      </c>
      <c r="I245" s="38">
        <v>126109</v>
      </c>
      <c r="J245" s="37" t="s">
        <v>1085</v>
      </c>
      <c r="K245" s="37" t="s">
        <v>1086</v>
      </c>
    </row>
    <row r="246" spans="2:11" hidden="1" outlineLevel="1" x14ac:dyDescent="0.25">
      <c r="B246" s="36">
        <v>44805</v>
      </c>
      <c r="C246" s="37" t="s">
        <v>1425</v>
      </c>
      <c r="D246" s="37"/>
      <c r="E246" s="37" t="s">
        <v>1153</v>
      </c>
      <c r="F246" s="37" t="s">
        <v>1426</v>
      </c>
      <c r="G246" s="38">
        <v>1895345</v>
      </c>
      <c r="H246" s="39" t="s">
        <v>1124</v>
      </c>
      <c r="I246" s="38">
        <v>151628</v>
      </c>
      <c r="J246" s="37" t="s">
        <v>1085</v>
      </c>
      <c r="K246" s="37" t="s">
        <v>1086</v>
      </c>
    </row>
    <row r="247" spans="2:11" hidden="1" outlineLevel="1" x14ac:dyDescent="0.25">
      <c r="B247" s="36">
        <v>44809</v>
      </c>
      <c r="C247" s="37" t="s">
        <v>1427</v>
      </c>
      <c r="D247" s="37"/>
      <c r="E247" s="37" t="s">
        <v>1153</v>
      </c>
      <c r="F247" s="37" t="s">
        <v>1428</v>
      </c>
      <c r="G247" s="38">
        <v>2217920</v>
      </c>
      <c r="H247" s="39" t="s">
        <v>1124</v>
      </c>
      <c r="I247" s="38">
        <v>177434</v>
      </c>
      <c r="J247" s="37" t="s">
        <v>1085</v>
      </c>
      <c r="K247" s="37" t="s">
        <v>1086</v>
      </c>
    </row>
    <row r="248" spans="2:11" hidden="1" outlineLevel="1" x14ac:dyDescent="0.25">
      <c r="B248" s="36">
        <v>44809</v>
      </c>
      <c r="C248" s="37" t="s">
        <v>717</v>
      </c>
      <c r="D248" s="37"/>
      <c r="E248" s="37" t="s">
        <v>1153</v>
      </c>
      <c r="F248" s="37" t="s">
        <v>1429</v>
      </c>
      <c r="G248" s="38">
        <v>1469622</v>
      </c>
      <c r="H248" s="39" t="s">
        <v>1124</v>
      </c>
      <c r="I248" s="38">
        <v>117570</v>
      </c>
      <c r="J248" s="37" t="s">
        <v>1085</v>
      </c>
      <c r="K248" s="37" t="s">
        <v>1086</v>
      </c>
    </row>
    <row r="249" spans="2:11" hidden="1" outlineLevel="1" x14ac:dyDescent="0.25">
      <c r="B249" s="36">
        <v>44809</v>
      </c>
      <c r="C249" s="37" t="s">
        <v>1430</v>
      </c>
      <c r="D249" s="37"/>
      <c r="E249" s="37" t="s">
        <v>1153</v>
      </c>
      <c r="F249" s="37" t="s">
        <v>1431</v>
      </c>
      <c r="G249" s="38">
        <v>799974</v>
      </c>
      <c r="H249" s="39" t="s">
        <v>1124</v>
      </c>
      <c r="I249" s="38">
        <v>63998</v>
      </c>
      <c r="J249" s="37" t="s">
        <v>1085</v>
      </c>
      <c r="K249" s="37" t="s">
        <v>1086</v>
      </c>
    </row>
    <row r="250" spans="2:11" hidden="1" outlineLevel="1" x14ac:dyDescent="0.25">
      <c r="B250" s="36">
        <v>44809</v>
      </c>
      <c r="C250" s="37" t="s">
        <v>715</v>
      </c>
      <c r="D250" s="37"/>
      <c r="E250" s="37" t="s">
        <v>1153</v>
      </c>
      <c r="F250" s="37" t="s">
        <v>1432</v>
      </c>
      <c r="G250" s="38">
        <v>1225341</v>
      </c>
      <c r="H250" s="39" t="s">
        <v>1124</v>
      </c>
      <c r="I250" s="38">
        <v>98027</v>
      </c>
      <c r="J250" s="37" t="s">
        <v>1085</v>
      </c>
      <c r="K250" s="37" t="s">
        <v>1086</v>
      </c>
    </row>
    <row r="251" spans="2:11" hidden="1" outlineLevel="1" x14ac:dyDescent="0.25">
      <c r="B251" s="36">
        <v>44810</v>
      </c>
      <c r="C251" s="37" t="s">
        <v>719</v>
      </c>
      <c r="D251" s="37"/>
      <c r="E251" s="37" t="s">
        <v>1153</v>
      </c>
      <c r="F251" s="37" t="s">
        <v>1433</v>
      </c>
      <c r="G251" s="38">
        <v>1067319</v>
      </c>
      <c r="H251" s="39" t="s">
        <v>1124</v>
      </c>
      <c r="I251" s="38">
        <v>85386</v>
      </c>
      <c r="J251" s="37" t="s">
        <v>1085</v>
      </c>
      <c r="K251" s="37" t="s">
        <v>1086</v>
      </c>
    </row>
    <row r="252" spans="2:11" hidden="1" outlineLevel="1" x14ac:dyDescent="0.25">
      <c r="B252" s="36">
        <v>44810</v>
      </c>
      <c r="C252" s="37" t="s">
        <v>1434</v>
      </c>
      <c r="D252" s="37"/>
      <c r="E252" s="37" t="s">
        <v>1153</v>
      </c>
      <c r="F252" s="37" t="s">
        <v>1435</v>
      </c>
      <c r="G252" s="38">
        <v>905025</v>
      </c>
      <c r="H252" s="39" t="s">
        <v>1124</v>
      </c>
      <c r="I252" s="38">
        <v>72402</v>
      </c>
      <c r="J252" s="37" t="s">
        <v>1085</v>
      </c>
      <c r="K252" s="37" t="s">
        <v>1086</v>
      </c>
    </row>
    <row r="253" spans="2:11" hidden="1" outlineLevel="1" x14ac:dyDescent="0.25">
      <c r="B253" s="36">
        <v>44812</v>
      </c>
      <c r="C253" s="37" t="s">
        <v>724</v>
      </c>
      <c r="D253" s="37"/>
      <c r="E253" s="37" t="s">
        <v>1153</v>
      </c>
      <c r="F253" s="37" t="s">
        <v>1436</v>
      </c>
      <c r="G253" s="38">
        <v>1374489</v>
      </c>
      <c r="H253" s="39" t="s">
        <v>1124</v>
      </c>
      <c r="I253" s="38">
        <v>109959</v>
      </c>
      <c r="J253" s="37" t="s">
        <v>1085</v>
      </c>
      <c r="K253" s="37" t="s">
        <v>1086</v>
      </c>
    </row>
    <row r="254" spans="2:11" hidden="1" outlineLevel="1" x14ac:dyDescent="0.25">
      <c r="B254" s="36">
        <v>44812</v>
      </c>
      <c r="C254" s="37" t="s">
        <v>727</v>
      </c>
      <c r="D254" s="37"/>
      <c r="E254" s="37" t="s">
        <v>1153</v>
      </c>
      <c r="F254" s="37" t="s">
        <v>1437</v>
      </c>
      <c r="G254" s="38">
        <v>2253849</v>
      </c>
      <c r="H254" s="39" t="s">
        <v>1124</v>
      </c>
      <c r="I254" s="38">
        <v>180308</v>
      </c>
      <c r="J254" s="37" t="s">
        <v>1085</v>
      </c>
      <c r="K254" s="37" t="s">
        <v>1086</v>
      </c>
    </row>
    <row r="255" spans="2:11" hidden="1" outlineLevel="1" x14ac:dyDescent="0.25">
      <c r="B255" s="36">
        <v>44813</v>
      </c>
      <c r="C255" s="37" t="s">
        <v>729</v>
      </c>
      <c r="D255" s="37"/>
      <c r="E255" s="37" t="s">
        <v>1153</v>
      </c>
      <c r="F255" s="37" t="s">
        <v>1438</v>
      </c>
      <c r="G255" s="38">
        <v>414000</v>
      </c>
      <c r="H255" s="39" t="s">
        <v>1124</v>
      </c>
      <c r="I255" s="38">
        <v>33120</v>
      </c>
      <c r="J255" s="37" t="s">
        <v>1085</v>
      </c>
      <c r="K255" s="37" t="s">
        <v>1086</v>
      </c>
    </row>
    <row r="256" spans="2:11" hidden="1" outlineLevel="1" x14ac:dyDescent="0.25">
      <c r="B256" s="36">
        <v>44814</v>
      </c>
      <c r="C256" s="37" t="s">
        <v>1439</v>
      </c>
      <c r="D256" s="37"/>
      <c r="E256" s="37" t="s">
        <v>1153</v>
      </c>
      <c r="F256" s="37" t="s">
        <v>1440</v>
      </c>
      <c r="G256" s="38">
        <v>1197786</v>
      </c>
      <c r="H256" s="39" t="s">
        <v>1124</v>
      </c>
      <c r="I256" s="38">
        <v>95823</v>
      </c>
      <c r="J256" s="37" t="s">
        <v>1085</v>
      </c>
      <c r="K256" s="37" t="s">
        <v>1086</v>
      </c>
    </row>
    <row r="257" spans="2:11" hidden="1" outlineLevel="1" x14ac:dyDescent="0.25">
      <c r="B257" s="36">
        <v>44818</v>
      </c>
      <c r="C257" s="37" t="s">
        <v>1442</v>
      </c>
      <c r="D257" s="37"/>
      <c r="E257" s="37" t="s">
        <v>1153</v>
      </c>
      <c r="F257" s="37" t="s">
        <v>1443</v>
      </c>
      <c r="G257" s="38">
        <v>499761</v>
      </c>
      <c r="H257" s="39" t="s">
        <v>1124</v>
      </c>
      <c r="I257" s="38">
        <v>39981</v>
      </c>
      <c r="J257" s="37" t="s">
        <v>1085</v>
      </c>
      <c r="K257" s="37" t="s">
        <v>1086</v>
      </c>
    </row>
    <row r="258" spans="2:11" hidden="1" outlineLevel="1" x14ac:dyDescent="0.25">
      <c r="B258" s="36">
        <v>44818</v>
      </c>
      <c r="C258" s="37" t="s">
        <v>741</v>
      </c>
      <c r="D258" s="37"/>
      <c r="E258" s="37" t="s">
        <v>1153</v>
      </c>
      <c r="F258" s="37" t="s">
        <v>1444</v>
      </c>
      <c r="G258" s="38">
        <v>1281724</v>
      </c>
      <c r="H258" s="39" t="s">
        <v>1124</v>
      </c>
      <c r="I258" s="38">
        <v>102538</v>
      </c>
      <c r="J258" s="37" t="s">
        <v>1085</v>
      </c>
      <c r="K258" s="37" t="s">
        <v>1086</v>
      </c>
    </row>
    <row r="259" spans="2:11" hidden="1" outlineLevel="1" x14ac:dyDescent="0.25">
      <c r="B259" s="36">
        <v>44820</v>
      </c>
      <c r="C259" s="37" t="s">
        <v>743</v>
      </c>
      <c r="D259" s="37"/>
      <c r="E259" s="37" t="s">
        <v>1153</v>
      </c>
      <c r="F259" s="37" t="s">
        <v>1601</v>
      </c>
      <c r="G259" s="38">
        <v>2274415</v>
      </c>
      <c r="H259" s="39" t="s">
        <v>1124</v>
      </c>
      <c r="I259" s="38">
        <v>181953</v>
      </c>
      <c r="J259" s="37" t="s">
        <v>1602</v>
      </c>
      <c r="K259" s="37" t="s">
        <v>1086</v>
      </c>
    </row>
    <row r="260" spans="2:11" hidden="1" outlineLevel="1" x14ac:dyDescent="0.25">
      <c r="B260" s="36">
        <v>44821</v>
      </c>
      <c r="C260" s="37" t="s">
        <v>1445</v>
      </c>
      <c r="D260" s="37"/>
      <c r="E260" s="37" t="s">
        <v>1153</v>
      </c>
      <c r="F260" s="37" t="s">
        <v>1446</v>
      </c>
      <c r="G260" s="38">
        <v>1394022</v>
      </c>
      <c r="H260" s="39" t="s">
        <v>1124</v>
      </c>
      <c r="I260" s="38">
        <v>111522</v>
      </c>
      <c r="J260" s="37" t="s">
        <v>1085</v>
      </c>
      <c r="K260" s="37" t="s">
        <v>1086</v>
      </c>
    </row>
    <row r="261" spans="2:11" hidden="1" outlineLevel="1" x14ac:dyDescent="0.25">
      <c r="B261" s="36">
        <v>44823</v>
      </c>
      <c r="C261" s="37" t="s">
        <v>752</v>
      </c>
      <c r="D261" s="37"/>
      <c r="E261" s="37" t="s">
        <v>1153</v>
      </c>
      <c r="F261" s="37" t="s">
        <v>1447</v>
      </c>
      <c r="G261" s="38">
        <v>1283632</v>
      </c>
      <c r="H261" s="39" t="s">
        <v>1124</v>
      </c>
      <c r="I261" s="38">
        <v>102691</v>
      </c>
      <c r="J261" s="37" t="s">
        <v>1085</v>
      </c>
      <c r="K261" s="37" t="s">
        <v>1086</v>
      </c>
    </row>
    <row r="262" spans="2:11" hidden="1" outlineLevel="1" x14ac:dyDescent="0.25">
      <c r="B262" s="36">
        <v>44823</v>
      </c>
      <c r="C262" s="37" t="s">
        <v>755</v>
      </c>
      <c r="D262" s="37"/>
      <c r="E262" s="37" t="s">
        <v>1153</v>
      </c>
      <c r="F262" s="37" t="s">
        <v>1448</v>
      </c>
      <c r="G262" s="38">
        <v>1417448</v>
      </c>
      <c r="H262" s="39" t="s">
        <v>1124</v>
      </c>
      <c r="I262" s="38">
        <v>113396</v>
      </c>
      <c r="J262" s="37" t="s">
        <v>1085</v>
      </c>
      <c r="K262" s="37" t="s">
        <v>1086</v>
      </c>
    </row>
    <row r="263" spans="2:11" hidden="1" outlineLevel="1" x14ac:dyDescent="0.25">
      <c r="B263" s="36">
        <v>44824</v>
      </c>
      <c r="C263" s="37" t="s">
        <v>1449</v>
      </c>
      <c r="D263" s="37"/>
      <c r="E263" s="37" t="s">
        <v>1153</v>
      </c>
      <c r="F263" s="37" t="s">
        <v>1450</v>
      </c>
      <c r="G263" s="38">
        <v>866009</v>
      </c>
      <c r="H263" s="39" t="s">
        <v>1124</v>
      </c>
      <c r="I263" s="38">
        <v>69281</v>
      </c>
      <c r="J263" s="37" t="s">
        <v>1085</v>
      </c>
      <c r="K263" s="37" t="s">
        <v>1086</v>
      </c>
    </row>
    <row r="264" spans="2:11" hidden="1" outlineLevel="1" x14ac:dyDescent="0.25">
      <c r="B264" s="36">
        <v>44825</v>
      </c>
      <c r="C264" s="37" t="s">
        <v>763</v>
      </c>
      <c r="D264" s="37"/>
      <c r="E264" s="37" t="s">
        <v>1153</v>
      </c>
      <c r="F264" s="37" t="s">
        <v>1451</v>
      </c>
      <c r="G264" s="38">
        <v>499761</v>
      </c>
      <c r="H264" s="39" t="s">
        <v>1124</v>
      </c>
      <c r="I264" s="38">
        <v>39981</v>
      </c>
      <c r="J264" s="37" t="s">
        <v>1085</v>
      </c>
      <c r="K264" s="37" t="s">
        <v>1086</v>
      </c>
    </row>
    <row r="265" spans="2:11" hidden="1" outlineLevel="1" x14ac:dyDescent="0.25">
      <c r="B265" s="36">
        <v>44825</v>
      </c>
      <c r="C265" s="37" t="s">
        <v>768</v>
      </c>
      <c r="D265" s="37"/>
      <c r="E265" s="37" t="s">
        <v>1153</v>
      </c>
      <c r="F265" s="37" t="s">
        <v>1453</v>
      </c>
      <c r="G265" s="38">
        <v>1249699</v>
      </c>
      <c r="H265" s="39" t="s">
        <v>1124</v>
      </c>
      <c r="I265" s="38">
        <v>99976</v>
      </c>
      <c r="J265" s="37" t="s">
        <v>1085</v>
      </c>
      <c r="K265" s="37" t="s">
        <v>1086</v>
      </c>
    </row>
    <row r="266" spans="2:11" hidden="1" outlineLevel="1" x14ac:dyDescent="0.25">
      <c r="B266" s="36">
        <v>44825</v>
      </c>
      <c r="C266" s="37" t="s">
        <v>770</v>
      </c>
      <c r="D266" s="37"/>
      <c r="E266" s="37" t="s">
        <v>1153</v>
      </c>
      <c r="F266" s="37" t="s">
        <v>1454</v>
      </c>
      <c r="G266" s="38">
        <v>706761</v>
      </c>
      <c r="H266" s="39" t="s">
        <v>1124</v>
      </c>
      <c r="I266" s="38">
        <v>56541</v>
      </c>
      <c r="J266" s="37" t="s">
        <v>1085</v>
      </c>
      <c r="K266" s="37" t="s">
        <v>1086</v>
      </c>
    </row>
    <row r="267" spans="2:11" hidden="1" outlineLevel="1" x14ac:dyDescent="0.25">
      <c r="B267" s="36">
        <v>44830</v>
      </c>
      <c r="C267" s="37" t="s">
        <v>1455</v>
      </c>
      <c r="D267" s="37"/>
      <c r="E267" s="37" t="s">
        <v>1153</v>
      </c>
      <c r="F267" s="37" t="s">
        <v>1456</v>
      </c>
      <c r="G267" s="38">
        <v>1320856</v>
      </c>
      <c r="H267" s="39" t="s">
        <v>1124</v>
      </c>
      <c r="I267" s="38">
        <v>105668</v>
      </c>
      <c r="J267" s="37" t="s">
        <v>1085</v>
      </c>
      <c r="K267" s="37" t="s">
        <v>1086</v>
      </c>
    </row>
    <row r="268" spans="2:11" hidden="1" outlineLevel="1" x14ac:dyDescent="0.25">
      <c r="B268" s="36">
        <v>44831</v>
      </c>
      <c r="C268" s="37" t="s">
        <v>775</v>
      </c>
      <c r="D268" s="37"/>
      <c r="E268" s="37" t="s">
        <v>1153</v>
      </c>
      <c r="F268" s="37" t="s">
        <v>1457</v>
      </c>
      <c r="G268" s="38">
        <v>1538259</v>
      </c>
      <c r="H268" s="39" t="s">
        <v>1124</v>
      </c>
      <c r="I268" s="38">
        <v>123061</v>
      </c>
      <c r="J268" s="37" t="s">
        <v>1085</v>
      </c>
      <c r="K268" s="37" t="s">
        <v>1086</v>
      </c>
    </row>
    <row r="269" spans="2:11" hidden="1" outlineLevel="1" x14ac:dyDescent="0.25">
      <c r="B269" s="36">
        <v>44831</v>
      </c>
      <c r="C269" s="37" t="s">
        <v>780</v>
      </c>
      <c r="D269" s="37"/>
      <c r="E269" s="37" t="s">
        <v>1153</v>
      </c>
      <c r="F269" s="37" t="s">
        <v>1458</v>
      </c>
      <c r="G269" s="38">
        <v>2175809</v>
      </c>
      <c r="H269" s="39" t="s">
        <v>1124</v>
      </c>
      <c r="I269" s="38">
        <v>174065</v>
      </c>
      <c r="J269" s="37" t="s">
        <v>1085</v>
      </c>
      <c r="K269" s="37" t="s">
        <v>1086</v>
      </c>
    </row>
    <row r="270" spans="2:11" hidden="1" outlineLevel="1" x14ac:dyDescent="0.25">
      <c r="B270" s="36">
        <v>44831</v>
      </c>
      <c r="C270" s="37" t="s">
        <v>1459</v>
      </c>
      <c r="D270" s="37"/>
      <c r="E270" s="37" t="s">
        <v>1153</v>
      </c>
      <c r="F270" s="37" t="s">
        <v>1460</v>
      </c>
      <c r="G270" s="38">
        <v>1964200</v>
      </c>
      <c r="H270" s="39" t="s">
        <v>1124</v>
      </c>
      <c r="I270" s="38">
        <v>157136</v>
      </c>
      <c r="J270" s="37" t="s">
        <v>1085</v>
      </c>
      <c r="K270" s="37" t="s">
        <v>1086</v>
      </c>
    </row>
    <row r="271" spans="2:11" hidden="1" outlineLevel="1" x14ac:dyDescent="0.25">
      <c r="B271" s="36">
        <v>44831</v>
      </c>
      <c r="C271" s="37" t="s">
        <v>1461</v>
      </c>
      <c r="D271" s="37"/>
      <c r="E271" s="37" t="s">
        <v>1153</v>
      </c>
      <c r="F271" s="37" t="s">
        <v>1462</v>
      </c>
      <c r="G271" s="38">
        <v>688401</v>
      </c>
      <c r="H271" s="39" t="s">
        <v>1124</v>
      </c>
      <c r="I271" s="38">
        <v>55072</v>
      </c>
      <c r="J271" s="37" t="s">
        <v>1085</v>
      </c>
      <c r="K271" s="37" t="s">
        <v>1086</v>
      </c>
    </row>
    <row r="272" spans="2:11" hidden="1" outlineLevel="1" x14ac:dyDescent="0.25">
      <c r="B272" s="36">
        <v>44831</v>
      </c>
      <c r="C272" s="37" t="s">
        <v>778</v>
      </c>
      <c r="D272" s="37"/>
      <c r="E272" s="37" t="s">
        <v>1153</v>
      </c>
      <c r="F272" s="37" t="s">
        <v>1463</v>
      </c>
      <c r="G272" s="38">
        <v>359828</v>
      </c>
      <c r="H272" s="39" t="s">
        <v>1124</v>
      </c>
      <c r="I272" s="38">
        <v>28786</v>
      </c>
      <c r="J272" s="37" t="s">
        <v>1085</v>
      </c>
      <c r="K272" s="37" t="s">
        <v>1086</v>
      </c>
    </row>
    <row r="273" spans="2:11" hidden="1" outlineLevel="1" x14ac:dyDescent="0.25">
      <c r="B273" s="36">
        <v>44834</v>
      </c>
      <c r="C273" s="37" t="s">
        <v>786</v>
      </c>
      <c r="D273" s="37"/>
      <c r="E273" s="37" t="s">
        <v>1153</v>
      </c>
      <c r="F273" s="37" t="s">
        <v>1464</v>
      </c>
      <c r="G273" s="38">
        <v>2708126</v>
      </c>
      <c r="H273" s="39" t="s">
        <v>1124</v>
      </c>
      <c r="I273" s="38">
        <v>216650</v>
      </c>
      <c r="J273" s="37" t="s">
        <v>1085</v>
      </c>
      <c r="K273" s="37" t="s">
        <v>1086</v>
      </c>
    </row>
    <row r="274" spans="2:11" hidden="1" outlineLevel="1" x14ac:dyDescent="0.25">
      <c r="B274" s="36">
        <v>44834</v>
      </c>
      <c r="C274" s="37" t="s">
        <v>789</v>
      </c>
      <c r="D274" s="37"/>
      <c r="E274" s="37" t="s">
        <v>1153</v>
      </c>
      <c r="F274" s="37" t="s">
        <v>1465</v>
      </c>
      <c r="G274" s="38">
        <v>2628872</v>
      </c>
      <c r="H274" s="39" t="s">
        <v>1124</v>
      </c>
      <c r="I274" s="38">
        <v>210310</v>
      </c>
      <c r="J274" s="37" t="s">
        <v>1085</v>
      </c>
      <c r="K274" s="37" t="s">
        <v>1086</v>
      </c>
    </row>
    <row r="275" spans="2:11" hidden="1" outlineLevel="1" x14ac:dyDescent="0.25">
      <c r="B275" s="36">
        <v>44835</v>
      </c>
      <c r="C275" s="37" t="s">
        <v>1466</v>
      </c>
      <c r="D275" s="37"/>
      <c r="E275" s="37" t="s">
        <v>1153</v>
      </c>
      <c r="F275" s="37" t="s">
        <v>1467</v>
      </c>
      <c r="G275" s="38">
        <v>1169765</v>
      </c>
      <c r="H275" s="39" t="s">
        <v>1124</v>
      </c>
      <c r="I275" s="38">
        <v>93581</v>
      </c>
      <c r="J275" s="37" t="s">
        <v>1085</v>
      </c>
      <c r="K275" s="37" t="s">
        <v>1086</v>
      </c>
    </row>
    <row r="276" spans="2:11" hidden="1" outlineLevel="1" x14ac:dyDescent="0.25">
      <c r="B276" s="36">
        <v>44835</v>
      </c>
      <c r="C276" s="37" t="s">
        <v>1468</v>
      </c>
      <c r="D276" s="37"/>
      <c r="E276" s="37" t="s">
        <v>1153</v>
      </c>
      <c r="F276" s="37" t="s">
        <v>1469</v>
      </c>
      <c r="G276" s="38">
        <v>806435</v>
      </c>
      <c r="H276" s="39" t="s">
        <v>1124</v>
      </c>
      <c r="I276" s="38">
        <v>64515</v>
      </c>
      <c r="J276" s="37" t="s">
        <v>1085</v>
      </c>
      <c r="K276" s="37" t="s">
        <v>1086</v>
      </c>
    </row>
    <row r="277" spans="2:11" hidden="1" outlineLevel="1" x14ac:dyDescent="0.25">
      <c r="B277" s="36">
        <v>44837</v>
      </c>
      <c r="C277" s="37" t="s">
        <v>797</v>
      </c>
      <c r="D277" s="37"/>
      <c r="E277" s="37" t="s">
        <v>1153</v>
      </c>
      <c r="F277" s="37" t="s">
        <v>1470</v>
      </c>
      <c r="G277" s="38">
        <v>1092314</v>
      </c>
      <c r="H277" s="39" t="s">
        <v>1124</v>
      </c>
      <c r="I277" s="38">
        <v>87385</v>
      </c>
      <c r="J277" s="37" t="s">
        <v>1085</v>
      </c>
      <c r="K277" s="37" t="s">
        <v>1086</v>
      </c>
    </row>
    <row r="278" spans="2:11" hidden="1" outlineLevel="1" x14ac:dyDescent="0.25">
      <c r="B278" s="36">
        <v>44837</v>
      </c>
      <c r="C278" s="37" t="s">
        <v>803</v>
      </c>
      <c r="D278" s="37"/>
      <c r="E278" s="37" t="s">
        <v>1153</v>
      </c>
      <c r="F278" s="37" t="s">
        <v>1471</v>
      </c>
      <c r="G278" s="38">
        <v>1110664</v>
      </c>
      <c r="H278" s="39" t="s">
        <v>1124</v>
      </c>
      <c r="I278" s="38">
        <v>88853</v>
      </c>
      <c r="J278" s="37" t="s">
        <v>1085</v>
      </c>
      <c r="K278" s="37" t="s">
        <v>1086</v>
      </c>
    </row>
    <row r="279" spans="2:11" hidden="1" outlineLevel="1" x14ac:dyDescent="0.25">
      <c r="B279" s="36">
        <v>44837</v>
      </c>
      <c r="C279" s="37" t="s">
        <v>1472</v>
      </c>
      <c r="D279" s="37"/>
      <c r="E279" s="37" t="s">
        <v>1153</v>
      </c>
      <c r="F279" s="37" t="s">
        <v>1473</v>
      </c>
      <c r="G279" s="38">
        <v>449785</v>
      </c>
      <c r="H279" s="39" t="s">
        <v>1124</v>
      </c>
      <c r="I279" s="38">
        <v>35983</v>
      </c>
      <c r="J279" s="37" t="s">
        <v>1085</v>
      </c>
      <c r="K279" s="37" t="s">
        <v>1086</v>
      </c>
    </row>
    <row r="280" spans="2:11" hidden="1" outlineLevel="1" x14ac:dyDescent="0.25">
      <c r="B280" s="36">
        <v>44837</v>
      </c>
      <c r="C280" s="37" t="s">
        <v>1474</v>
      </c>
      <c r="D280" s="37"/>
      <c r="E280" s="37" t="s">
        <v>1153</v>
      </c>
      <c r="F280" s="37" t="s">
        <v>1475</v>
      </c>
      <c r="G280" s="38">
        <v>629699</v>
      </c>
      <c r="H280" s="39" t="s">
        <v>1124</v>
      </c>
      <c r="I280" s="38">
        <v>50376</v>
      </c>
      <c r="J280" s="37" t="s">
        <v>1085</v>
      </c>
      <c r="K280" s="37" t="s">
        <v>1086</v>
      </c>
    </row>
    <row r="281" spans="2:11" hidden="1" outlineLevel="1" x14ac:dyDescent="0.25">
      <c r="B281" s="36">
        <v>44837</v>
      </c>
      <c r="C281" s="37" t="s">
        <v>814</v>
      </c>
      <c r="D281" s="37"/>
      <c r="E281" s="37" t="s">
        <v>1153</v>
      </c>
      <c r="F281" s="37" t="s">
        <v>1476</v>
      </c>
      <c r="G281" s="38">
        <v>629699</v>
      </c>
      <c r="H281" s="39" t="s">
        <v>1124</v>
      </c>
      <c r="I281" s="38">
        <v>50376</v>
      </c>
      <c r="J281" s="37" t="s">
        <v>1085</v>
      </c>
      <c r="K281" s="37" t="s">
        <v>1086</v>
      </c>
    </row>
    <row r="282" spans="2:11" hidden="1" outlineLevel="1" x14ac:dyDescent="0.25">
      <c r="B282" s="36">
        <v>44837</v>
      </c>
      <c r="C282" s="37" t="s">
        <v>801</v>
      </c>
      <c r="D282" s="37"/>
      <c r="E282" s="37" t="s">
        <v>1153</v>
      </c>
      <c r="F282" s="37" t="s">
        <v>1477</v>
      </c>
      <c r="G282" s="38">
        <v>539742</v>
      </c>
      <c r="H282" s="39" t="s">
        <v>1124</v>
      </c>
      <c r="I282" s="38">
        <v>43179</v>
      </c>
      <c r="J282" s="37" t="s">
        <v>1085</v>
      </c>
      <c r="K282" s="37" t="s">
        <v>1086</v>
      </c>
    </row>
    <row r="283" spans="2:11" hidden="1" outlineLevel="1" x14ac:dyDescent="0.25">
      <c r="B283" s="36">
        <v>44837</v>
      </c>
      <c r="C283" s="37" t="s">
        <v>807</v>
      </c>
      <c r="D283" s="37"/>
      <c r="E283" s="37" t="s">
        <v>1153</v>
      </c>
      <c r="F283" s="37" t="s">
        <v>1478</v>
      </c>
      <c r="G283" s="38">
        <v>539742</v>
      </c>
      <c r="H283" s="39" t="s">
        <v>1124</v>
      </c>
      <c r="I283" s="38">
        <v>43179</v>
      </c>
      <c r="J283" s="37" t="s">
        <v>1085</v>
      </c>
      <c r="K283" s="37" t="s">
        <v>1086</v>
      </c>
    </row>
    <row r="284" spans="2:11" hidden="1" outlineLevel="1" x14ac:dyDescent="0.25">
      <c r="B284" s="36">
        <v>44837</v>
      </c>
      <c r="C284" s="37" t="s">
        <v>1479</v>
      </c>
      <c r="D284" s="37"/>
      <c r="E284" s="37" t="s">
        <v>1153</v>
      </c>
      <c r="F284" s="37" t="s">
        <v>1480</v>
      </c>
      <c r="G284" s="38">
        <v>449785</v>
      </c>
      <c r="H284" s="39" t="s">
        <v>1124</v>
      </c>
      <c r="I284" s="38">
        <v>35983</v>
      </c>
      <c r="J284" s="37" t="s">
        <v>1085</v>
      </c>
      <c r="K284" s="37" t="s">
        <v>1086</v>
      </c>
    </row>
    <row r="285" spans="2:11" hidden="1" outlineLevel="1" x14ac:dyDescent="0.25">
      <c r="B285" s="36">
        <v>44837</v>
      </c>
      <c r="C285" s="37" t="s">
        <v>809</v>
      </c>
      <c r="D285" s="37"/>
      <c r="E285" s="37" t="s">
        <v>1153</v>
      </c>
      <c r="F285" s="37" t="s">
        <v>1481</v>
      </c>
      <c r="G285" s="38">
        <v>449785</v>
      </c>
      <c r="H285" s="39" t="s">
        <v>1124</v>
      </c>
      <c r="I285" s="38">
        <v>35983</v>
      </c>
      <c r="J285" s="37" t="s">
        <v>1085</v>
      </c>
      <c r="K285" s="37" t="s">
        <v>1086</v>
      </c>
    </row>
    <row r="286" spans="2:11" hidden="1" outlineLevel="1" x14ac:dyDescent="0.25">
      <c r="B286" s="36">
        <v>44838</v>
      </c>
      <c r="C286" s="37" t="s">
        <v>1482</v>
      </c>
      <c r="D286" s="37"/>
      <c r="E286" s="37" t="s">
        <v>1153</v>
      </c>
      <c r="F286" s="37" t="s">
        <v>1483</v>
      </c>
      <c r="G286" s="38">
        <v>359828</v>
      </c>
      <c r="H286" s="39" t="s">
        <v>1124</v>
      </c>
      <c r="I286" s="38">
        <v>28786</v>
      </c>
      <c r="J286" s="37" t="s">
        <v>1085</v>
      </c>
      <c r="K286" s="37" t="s">
        <v>1086</v>
      </c>
    </row>
    <row r="287" spans="2:11" hidden="1" outlineLevel="1" x14ac:dyDescent="0.25">
      <c r="B287" s="36">
        <v>44838</v>
      </c>
      <c r="C287" s="37" t="s">
        <v>1485</v>
      </c>
      <c r="D287" s="37"/>
      <c r="E287" s="37" t="s">
        <v>1153</v>
      </c>
      <c r="F287" s="37" t="s">
        <v>1486</v>
      </c>
      <c r="G287" s="38">
        <v>359828</v>
      </c>
      <c r="H287" s="39" t="s">
        <v>1124</v>
      </c>
      <c r="I287" s="38">
        <v>28786</v>
      </c>
      <c r="J287" s="37" t="s">
        <v>1085</v>
      </c>
      <c r="K287" s="37" t="s">
        <v>1086</v>
      </c>
    </row>
    <row r="288" spans="2:11" hidden="1" outlineLevel="1" x14ac:dyDescent="0.25">
      <c r="B288" s="36">
        <v>44838</v>
      </c>
      <c r="C288" s="37" t="s">
        <v>820</v>
      </c>
      <c r="D288" s="37"/>
      <c r="E288" s="37" t="s">
        <v>1153</v>
      </c>
      <c r="F288" s="37" t="s">
        <v>1487</v>
      </c>
      <c r="G288" s="38">
        <v>449785</v>
      </c>
      <c r="H288" s="39" t="s">
        <v>1124</v>
      </c>
      <c r="I288" s="38">
        <v>35983</v>
      </c>
      <c r="J288" s="37" t="s">
        <v>1085</v>
      </c>
      <c r="K288" s="37" t="s">
        <v>1086</v>
      </c>
    </row>
    <row r="289" spans="2:11" hidden="1" outlineLevel="1" x14ac:dyDescent="0.25">
      <c r="B289" s="36">
        <v>44840</v>
      </c>
      <c r="C289" s="37" t="s">
        <v>1488</v>
      </c>
      <c r="D289" s="37"/>
      <c r="E289" s="37" t="s">
        <v>1153</v>
      </c>
      <c r="F289" s="37" t="s">
        <v>1489</v>
      </c>
      <c r="G289" s="38">
        <v>1296097</v>
      </c>
      <c r="H289" s="39" t="s">
        <v>1124</v>
      </c>
      <c r="I289" s="38">
        <v>103688</v>
      </c>
      <c r="J289" s="37" t="s">
        <v>1085</v>
      </c>
      <c r="K289" s="37" t="s">
        <v>1086</v>
      </c>
    </row>
    <row r="290" spans="2:11" hidden="1" outlineLevel="1" x14ac:dyDescent="0.25">
      <c r="B290" s="36">
        <v>44841</v>
      </c>
      <c r="C290" s="37" t="s">
        <v>1490</v>
      </c>
      <c r="D290" s="37"/>
      <c r="E290" s="37" t="s">
        <v>1153</v>
      </c>
      <c r="F290" s="37" t="s">
        <v>1491</v>
      </c>
      <c r="G290" s="38">
        <v>1325055</v>
      </c>
      <c r="H290" s="39" t="s">
        <v>1124</v>
      </c>
      <c r="I290" s="38">
        <v>106004</v>
      </c>
      <c r="J290" s="37" t="s">
        <v>1085</v>
      </c>
      <c r="K290" s="37" t="s">
        <v>1086</v>
      </c>
    </row>
    <row r="291" spans="2:11" hidden="1" outlineLevel="1" x14ac:dyDescent="0.25">
      <c r="B291" s="36">
        <v>44841</v>
      </c>
      <c r="C291" s="37" t="s">
        <v>1492</v>
      </c>
      <c r="D291" s="37"/>
      <c r="E291" s="37" t="s">
        <v>1153</v>
      </c>
      <c r="F291" s="37" t="s">
        <v>1493</v>
      </c>
      <c r="G291" s="38">
        <v>1237594</v>
      </c>
      <c r="H291" s="39" t="s">
        <v>1124</v>
      </c>
      <c r="I291" s="38">
        <v>99008</v>
      </c>
      <c r="J291" s="37" t="s">
        <v>1085</v>
      </c>
      <c r="K291" s="37" t="s">
        <v>1086</v>
      </c>
    </row>
    <row r="292" spans="2:11" hidden="1" outlineLevel="1" x14ac:dyDescent="0.25">
      <c r="B292" s="36">
        <v>44841</v>
      </c>
      <c r="C292" s="37" t="s">
        <v>1494</v>
      </c>
      <c r="D292" s="37"/>
      <c r="E292" s="37" t="s">
        <v>1153</v>
      </c>
      <c r="F292" s="37" t="s">
        <v>1495</v>
      </c>
      <c r="G292" s="38">
        <v>1617731</v>
      </c>
      <c r="H292" s="39" t="s">
        <v>1124</v>
      </c>
      <c r="I292" s="38">
        <v>129418</v>
      </c>
      <c r="J292" s="37" t="s">
        <v>1085</v>
      </c>
      <c r="K292" s="37" t="s">
        <v>1086</v>
      </c>
    </row>
    <row r="293" spans="2:11" hidden="1" outlineLevel="1" x14ac:dyDescent="0.25">
      <c r="B293" s="36">
        <v>44842</v>
      </c>
      <c r="C293" s="37" t="s">
        <v>1496</v>
      </c>
      <c r="D293" s="37"/>
      <c r="E293" s="37" t="s">
        <v>1153</v>
      </c>
      <c r="F293" s="37" t="s">
        <v>1497</v>
      </c>
      <c r="G293" s="38">
        <v>1182642</v>
      </c>
      <c r="H293" s="39" t="s">
        <v>1124</v>
      </c>
      <c r="I293" s="38">
        <v>94611</v>
      </c>
      <c r="J293" s="37" t="s">
        <v>1085</v>
      </c>
      <c r="K293" s="37" t="s">
        <v>1086</v>
      </c>
    </row>
    <row r="294" spans="2:11" hidden="1" outlineLevel="1" x14ac:dyDescent="0.25">
      <c r="B294" s="36">
        <v>44844</v>
      </c>
      <c r="C294" s="37" t="s">
        <v>837</v>
      </c>
      <c r="D294" s="37"/>
      <c r="E294" s="37" t="s">
        <v>1153</v>
      </c>
      <c r="F294" s="37" t="s">
        <v>1498</v>
      </c>
      <c r="G294" s="38">
        <v>1437009</v>
      </c>
      <c r="H294" s="39" t="s">
        <v>1124</v>
      </c>
      <c r="I294" s="38">
        <v>114961</v>
      </c>
      <c r="J294" s="37" t="s">
        <v>1085</v>
      </c>
      <c r="K294" s="37" t="s">
        <v>1086</v>
      </c>
    </row>
    <row r="295" spans="2:11" hidden="1" outlineLevel="1" x14ac:dyDescent="0.25">
      <c r="B295" s="36">
        <v>44846</v>
      </c>
      <c r="C295" s="37" t="s">
        <v>1499</v>
      </c>
      <c r="D295" s="37"/>
      <c r="E295" s="37" t="s">
        <v>1153</v>
      </c>
      <c r="F295" s="37" t="s">
        <v>1500</v>
      </c>
      <c r="G295" s="38">
        <v>1148378</v>
      </c>
      <c r="H295" s="39" t="s">
        <v>1124</v>
      </c>
      <c r="I295" s="38">
        <v>91870</v>
      </c>
      <c r="J295" s="37" t="s">
        <v>1085</v>
      </c>
      <c r="K295" s="37" t="s">
        <v>1086</v>
      </c>
    </row>
    <row r="296" spans="2:11" hidden="1" outlineLevel="1" x14ac:dyDescent="0.25">
      <c r="B296" s="36">
        <v>44848</v>
      </c>
      <c r="C296" s="37" t="s">
        <v>846</v>
      </c>
      <c r="D296" s="37"/>
      <c r="E296" s="37" t="s">
        <v>1153</v>
      </c>
      <c r="F296" s="37" t="s">
        <v>1501</v>
      </c>
      <c r="G296" s="38">
        <v>1369373</v>
      </c>
      <c r="H296" s="39" t="s">
        <v>1124</v>
      </c>
      <c r="I296" s="38">
        <v>109550</v>
      </c>
      <c r="J296" s="37" t="s">
        <v>1085</v>
      </c>
      <c r="K296" s="37" t="s">
        <v>1086</v>
      </c>
    </row>
    <row r="297" spans="2:11" hidden="1" outlineLevel="1" x14ac:dyDescent="0.25">
      <c r="B297" s="36">
        <v>44848</v>
      </c>
      <c r="C297" s="37" t="s">
        <v>869</v>
      </c>
      <c r="D297" s="37"/>
      <c r="E297" s="37" t="s">
        <v>1153</v>
      </c>
      <c r="F297" s="37" t="s">
        <v>1502</v>
      </c>
      <c r="G297" s="38">
        <v>756355</v>
      </c>
      <c r="H297" s="39" t="s">
        <v>1124</v>
      </c>
      <c r="I297" s="38">
        <v>60508</v>
      </c>
      <c r="J297" s="37" t="s">
        <v>1085</v>
      </c>
      <c r="K297" s="37" t="s">
        <v>1086</v>
      </c>
    </row>
    <row r="298" spans="2:11" hidden="1" outlineLevel="1" x14ac:dyDescent="0.25">
      <c r="B298" s="36">
        <v>44849</v>
      </c>
      <c r="C298" s="37" t="s">
        <v>1503</v>
      </c>
      <c r="D298" s="37"/>
      <c r="E298" s="37" t="s">
        <v>1153</v>
      </c>
      <c r="F298" s="37" t="s">
        <v>1504</v>
      </c>
      <c r="G298" s="38">
        <v>449785</v>
      </c>
      <c r="H298" s="39" t="s">
        <v>1124</v>
      </c>
      <c r="I298" s="38">
        <v>35983</v>
      </c>
      <c r="J298" s="37" t="s">
        <v>1085</v>
      </c>
      <c r="K298" s="37" t="s">
        <v>1086</v>
      </c>
    </row>
    <row r="299" spans="2:11" hidden="1" outlineLevel="1" x14ac:dyDescent="0.25">
      <c r="B299" s="36">
        <v>44851</v>
      </c>
      <c r="C299" s="37" t="s">
        <v>849</v>
      </c>
      <c r="D299" s="37"/>
      <c r="E299" s="37" t="s">
        <v>1153</v>
      </c>
      <c r="F299" s="37" t="s">
        <v>1505</v>
      </c>
      <c r="G299" s="38">
        <v>1502222</v>
      </c>
      <c r="H299" s="39" t="s">
        <v>1124</v>
      </c>
      <c r="I299" s="38">
        <v>120178</v>
      </c>
      <c r="J299" s="37" t="s">
        <v>1085</v>
      </c>
      <c r="K299" s="37" t="s">
        <v>1086</v>
      </c>
    </row>
    <row r="300" spans="2:11" hidden="1" outlineLevel="1" x14ac:dyDescent="0.25">
      <c r="B300" s="36">
        <v>44851</v>
      </c>
      <c r="C300" s="37" t="s">
        <v>1506</v>
      </c>
      <c r="D300" s="37"/>
      <c r="E300" s="37" t="s">
        <v>1153</v>
      </c>
      <c r="F300" s="37" t="s">
        <v>1507</v>
      </c>
      <c r="G300" s="38">
        <v>919588</v>
      </c>
      <c r="H300" s="39" t="s">
        <v>1124</v>
      </c>
      <c r="I300" s="38">
        <v>73567</v>
      </c>
      <c r="J300" s="37" t="s">
        <v>1085</v>
      </c>
      <c r="K300" s="37" t="s">
        <v>1086</v>
      </c>
    </row>
    <row r="301" spans="2:11" hidden="1" outlineLevel="1" x14ac:dyDescent="0.25">
      <c r="B301" s="36">
        <v>44851</v>
      </c>
      <c r="C301" s="37" t="s">
        <v>1508</v>
      </c>
      <c r="D301" s="37"/>
      <c r="E301" s="37" t="s">
        <v>1153</v>
      </c>
      <c r="F301" s="37" t="s">
        <v>1509</v>
      </c>
      <c r="G301" s="38">
        <v>2033548</v>
      </c>
      <c r="H301" s="39" t="s">
        <v>1124</v>
      </c>
      <c r="I301" s="38">
        <v>162684</v>
      </c>
      <c r="J301" s="37" t="s">
        <v>1085</v>
      </c>
      <c r="K301" s="37" t="s">
        <v>1086</v>
      </c>
    </row>
    <row r="302" spans="2:11" hidden="1" outlineLevel="1" x14ac:dyDescent="0.25">
      <c r="B302" s="36">
        <v>44852</v>
      </c>
      <c r="C302" s="37" t="s">
        <v>1510</v>
      </c>
      <c r="D302" s="37"/>
      <c r="E302" s="37" t="s">
        <v>1153</v>
      </c>
      <c r="F302" s="37" t="s">
        <v>1511</v>
      </c>
      <c r="G302" s="38">
        <v>1170909</v>
      </c>
      <c r="H302" s="39" t="s">
        <v>1124</v>
      </c>
      <c r="I302" s="38">
        <v>93673</v>
      </c>
      <c r="J302" s="37" t="s">
        <v>1085</v>
      </c>
      <c r="K302" s="37" t="s">
        <v>1086</v>
      </c>
    </row>
    <row r="303" spans="2:11" hidden="1" outlineLevel="1" x14ac:dyDescent="0.25">
      <c r="B303" s="36">
        <v>44852</v>
      </c>
      <c r="C303" s="37" t="s">
        <v>864</v>
      </c>
      <c r="D303" s="37"/>
      <c r="E303" s="37" t="s">
        <v>1153</v>
      </c>
      <c r="F303" s="37" t="s">
        <v>1512</v>
      </c>
      <c r="G303" s="38">
        <v>1513196</v>
      </c>
      <c r="H303" s="39" t="s">
        <v>1124</v>
      </c>
      <c r="I303" s="38">
        <v>121056</v>
      </c>
      <c r="J303" s="37" t="s">
        <v>1085</v>
      </c>
      <c r="K303" s="37" t="s">
        <v>1086</v>
      </c>
    </row>
    <row r="304" spans="2:11" hidden="1" outlineLevel="1" x14ac:dyDescent="0.25">
      <c r="B304" s="36">
        <v>44852</v>
      </c>
      <c r="C304" s="37" t="s">
        <v>862</v>
      </c>
      <c r="D304" s="37"/>
      <c r="E304" s="37" t="s">
        <v>1153</v>
      </c>
      <c r="F304" s="37" t="s">
        <v>1513</v>
      </c>
      <c r="G304" s="38">
        <v>1999966</v>
      </c>
      <c r="H304" s="39" t="s">
        <v>1124</v>
      </c>
      <c r="I304" s="38">
        <v>159997</v>
      </c>
      <c r="J304" s="37" t="s">
        <v>1085</v>
      </c>
      <c r="K304" s="37" t="s">
        <v>1086</v>
      </c>
    </row>
    <row r="305" spans="2:11" hidden="1" outlineLevel="1" x14ac:dyDescent="0.25">
      <c r="B305" s="36">
        <v>44853</v>
      </c>
      <c r="C305" s="37" t="s">
        <v>859</v>
      </c>
      <c r="D305" s="37"/>
      <c r="E305" s="37" t="s">
        <v>1153</v>
      </c>
      <c r="F305" s="37" t="s">
        <v>1514</v>
      </c>
      <c r="G305" s="38">
        <v>546633</v>
      </c>
      <c r="H305" s="39" t="s">
        <v>1124</v>
      </c>
      <c r="I305" s="38">
        <v>43731</v>
      </c>
      <c r="J305" s="37" t="s">
        <v>1085</v>
      </c>
      <c r="K305" s="37" t="s">
        <v>1086</v>
      </c>
    </row>
    <row r="306" spans="2:11" hidden="1" outlineLevel="1" x14ac:dyDescent="0.25">
      <c r="B306" s="36">
        <v>44854</v>
      </c>
      <c r="C306" s="37" t="s">
        <v>1515</v>
      </c>
      <c r="D306" s="37"/>
      <c r="E306" s="37" t="s">
        <v>1153</v>
      </c>
      <c r="F306" s="37" t="s">
        <v>1516</v>
      </c>
      <c r="G306" s="38">
        <v>396527</v>
      </c>
      <c r="H306" s="39" t="s">
        <v>1124</v>
      </c>
      <c r="I306" s="38">
        <v>31722</v>
      </c>
      <c r="J306" s="37" t="s">
        <v>1085</v>
      </c>
      <c r="K306" s="37" t="s">
        <v>1086</v>
      </c>
    </row>
    <row r="307" spans="2:11" hidden="1" outlineLevel="1" x14ac:dyDescent="0.25">
      <c r="B307" s="36">
        <v>44856</v>
      </c>
      <c r="C307" s="37" t="s">
        <v>1517</v>
      </c>
      <c r="D307" s="37"/>
      <c r="E307" s="37" t="s">
        <v>1153</v>
      </c>
      <c r="F307" s="37" t="s">
        <v>1518</v>
      </c>
      <c r="G307" s="38">
        <v>1176394</v>
      </c>
      <c r="H307" s="39" t="s">
        <v>1124</v>
      </c>
      <c r="I307" s="38">
        <v>94112</v>
      </c>
      <c r="J307" s="37" t="s">
        <v>1085</v>
      </c>
      <c r="K307" s="37" t="s">
        <v>1086</v>
      </c>
    </row>
    <row r="308" spans="2:11" hidden="1" outlineLevel="1" x14ac:dyDescent="0.25">
      <c r="B308" s="36">
        <v>44858</v>
      </c>
      <c r="C308" s="37" t="s">
        <v>1520</v>
      </c>
      <c r="D308" s="37"/>
      <c r="E308" s="37" t="s">
        <v>1153</v>
      </c>
      <c r="F308" s="37" t="s">
        <v>1521</v>
      </c>
      <c r="G308" s="38">
        <v>967367</v>
      </c>
      <c r="H308" s="39" t="s">
        <v>1124</v>
      </c>
      <c r="I308" s="38">
        <v>77389</v>
      </c>
      <c r="J308" s="37" t="s">
        <v>1085</v>
      </c>
      <c r="K308" s="37" t="s">
        <v>1086</v>
      </c>
    </row>
    <row r="309" spans="2:11" hidden="1" outlineLevel="1" x14ac:dyDescent="0.25">
      <c r="B309" s="36">
        <v>44858</v>
      </c>
      <c r="C309" s="37" t="s">
        <v>879</v>
      </c>
      <c r="D309" s="37"/>
      <c r="E309" s="37" t="s">
        <v>1153</v>
      </c>
      <c r="F309" s="37" t="s">
        <v>1522</v>
      </c>
      <c r="G309" s="38">
        <v>677065</v>
      </c>
      <c r="H309" s="39" t="s">
        <v>1124</v>
      </c>
      <c r="I309" s="38">
        <v>54165</v>
      </c>
      <c r="J309" s="37" t="s">
        <v>1085</v>
      </c>
      <c r="K309" s="37" t="s">
        <v>1086</v>
      </c>
    </row>
    <row r="310" spans="2:11" hidden="1" outlineLevel="1" x14ac:dyDescent="0.25">
      <c r="B310" s="36">
        <v>44859</v>
      </c>
      <c r="C310" s="37" t="s">
        <v>881</v>
      </c>
      <c r="D310" s="37"/>
      <c r="E310" s="37" t="s">
        <v>1153</v>
      </c>
      <c r="F310" s="37" t="s">
        <v>1523</v>
      </c>
      <c r="G310" s="38">
        <v>499761</v>
      </c>
      <c r="H310" s="39" t="s">
        <v>1124</v>
      </c>
      <c r="I310" s="38">
        <v>39981</v>
      </c>
      <c r="J310" s="37" t="s">
        <v>1085</v>
      </c>
      <c r="K310" s="37" t="s">
        <v>1086</v>
      </c>
    </row>
    <row r="311" spans="2:11" hidden="1" outlineLevel="1" x14ac:dyDescent="0.25">
      <c r="B311" s="36">
        <v>44860</v>
      </c>
      <c r="C311" s="37" t="s">
        <v>884</v>
      </c>
      <c r="D311" s="37"/>
      <c r="E311" s="37" t="s">
        <v>1153</v>
      </c>
      <c r="F311" s="37" t="s">
        <v>1524</v>
      </c>
      <c r="G311" s="38">
        <v>886698</v>
      </c>
      <c r="H311" s="39" t="s">
        <v>1124</v>
      </c>
      <c r="I311" s="38">
        <v>70936</v>
      </c>
      <c r="J311" s="37" t="s">
        <v>1085</v>
      </c>
      <c r="K311" s="37" t="s">
        <v>1086</v>
      </c>
    </row>
    <row r="312" spans="2:11" hidden="1" outlineLevel="1" x14ac:dyDescent="0.25">
      <c r="B312" s="36">
        <v>44862</v>
      </c>
      <c r="C312" s="37" t="s">
        <v>1525</v>
      </c>
      <c r="D312" s="37"/>
      <c r="E312" s="37" t="s">
        <v>1153</v>
      </c>
      <c r="F312" s="37" t="s">
        <v>1526</v>
      </c>
      <c r="G312" s="38">
        <v>1276500</v>
      </c>
      <c r="H312" s="39" t="s">
        <v>1124</v>
      </c>
      <c r="I312" s="38">
        <v>102120</v>
      </c>
      <c r="J312" s="37" t="s">
        <v>1085</v>
      </c>
      <c r="K312" s="37" t="s">
        <v>1086</v>
      </c>
    </row>
    <row r="313" spans="2:11" hidden="1" outlineLevel="1" x14ac:dyDescent="0.25">
      <c r="B313" s="36">
        <v>44863</v>
      </c>
      <c r="C313" s="37" t="s">
        <v>893</v>
      </c>
      <c r="D313" s="37"/>
      <c r="E313" s="37" t="s">
        <v>1153</v>
      </c>
      <c r="F313" s="37" t="s">
        <v>1527</v>
      </c>
      <c r="G313" s="38">
        <v>1919110</v>
      </c>
      <c r="H313" s="39" t="s">
        <v>1124</v>
      </c>
      <c r="I313" s="38">
        <v>153529</v>
      </c>
      <c r="J313" s="37" t="s">
        <v>1085</v>
      </c>
      <c r="K313" s="37" t="s">
        <v>1086</v>
      </c>
    </row>
    <row r="314" spans="2:11" hidden="1" outlineLevel="1" x14ac:dyDescent="0.25">
      <c r="B314" s="36">
        <v>44865</v>
      </c>
      <c r="C314" s="37" t="s">
        <v>890</v>
      </c>
      <c r="D314" s="37"/>
      <c r="E314" s="37" t="s">
        <v>1153</v>
      </c>
      <c r="F314" s="37" t="s">
        <v>1528</v>
      </c>
      <c r="G314" s="38">
        <v>1306196</v>
      </c>
      <c r="H314" s="39" t="s">
        <v>1124</v>
      </c>
      <c r="I314" s="38">
        <v>104496</v>
      </c>
      <c r="J314" s="37" t="s">
        <v>1085</v>
      </c>
      <c r="K314" s="37" t="s">
        <v>1086</v>
      </c>
    </row>
    <row r="315" spans="2:11" hidden="1" outlineLevel="1" x14ac:dyDescent="0.25">
      <c r="B315" s="36">
        <v>44866</v>
      </c>
      <c r="C315" s="37" t="s">
        <v>1529</v>
      </c>
      <c r="D315" s="37"/>
      <c r="E315" s="37" t="s">
        <v>1153</v>
      </c>
      <c r="F315" s="37" t="s">
        <v>1530</v>
      </c>
      <c r="G315" s="38">
        <v>898075</v>
      </c>
      <c r="H315" s="39" t="s">
        <v>1124</v>
      </c>
      <c r="I315" s="38">
        <v>71846</v>
      </c>
      <c r="J315" s="37" t="s">
        <v>1085</v>
      </c>
      <c r="K315" s="37" t="s">
        <v>1086</v>
      </c>
    </row>
    <row r="316" spans="2:11" hidden="1" outlineLevel="1" x14ac:dyDescent="0.25">
      <c r="B316" s="36">
        <v>44866</v>
      </c>
      <c r="C316" s="37" t="s">
        <v>901</v>
      </c>
      <c r="D316" s="37"/>
      <c r="E316" s="37" t="s">
        <v>1153</v>
      </c>
      <c r="F316" s="37" t="s">
        <v>1531</v>
      </c>
      <c r="G316" s="38">
        <v>830200</v>
      </c>
      <c r="H316" s="39" t="s">
        <v>1124</v>
      </c>
      <c r="I316" s="38">
        <v>66416</v>
      </c>
      <c r="J316" s="37" t="s">
        <v>1085</v>
      </c>
      <c r="K316" s="37" t="s">
        <v>1086</v>
      </c>
    </row>
    <row r="317" spans="2:11" hidden="1" outlineLevel="1" x14ac:dyDescent="0.25">
      <c r="B317" s="36">
        <v>44866</v>
      </c>
      <c r="C317" s="37" t="s">
        <v>899</v>
      </c>
      <c r="D317" s="37"/>
      <c r="E317" s="37" t="s">
        <v>1153</v>
      </c>
      <c r="F317" s="37" t="s">
        <v>1532</v>
      </c>
      <c r="G317" s="38">
        <v>725580</v>
      </c>
      <c r="H317" s="39" t="s">
        <v>1124</v>
      </c>
      <c r="I317" s="38">
        <v>58046</v>
      </c>
      <c r="J317" s="37" t="s">
        <v>1085</v>
      </c>
      <c r="K317" s="37" t="s">
        <v>1086</v>
      </c>
    </row>
    <row r="318" spans="2:11" hidden="1" outlineLevel="1" x14ac:dyDescent="0.25">
      <c r="B318" s="36">
        <v>44869</v>
      </c>
      <c r="C318" s="37" t="s">
        <v>906</v>
      </c>
      <c r="D318" s="37"/>
      <c r="E318" s="37" t="s">
        <v>1153</v>
      </c>
      <c r="F318" s="37" t="s">
        <v>1534</v>
      </c>
      <c r="G318" s="38">
        <v>999522</v>
      </c>
      <c r="H318" s="39" t="s">
        <v>1124</v>
      </c>
      <c r="I318" s="38">
        <v>79962</v>
      </c>
      <c r="J318" s="37" t="s">
        <v>1085</v>
      </c>
      <c r="K318" s="37" t="s">
        <v>1086</v>
      </c>
    </row>
    <row r="319" spans="2:11" hidden="1" outlineLevel="1" x14ac:dyDescent="0.25">
      <c r="B319" s="36">
        <v>44874</v>
      </c>
      <c r="C319" s="37" t="s">
        <v>912</v>
      </c>
      <c r="D319" s="37"/>
      <c r="E319" s="37" t="s">
        <v>1153</v>
      </c>
      <c r="F319" s="37" t="s">
        <v>1535</v>
      </c>
      <c r="G319" s="38">
        <v>1277583</v>
      </c>
      <c r="H319" s="39" t="s">
        <v>1124</v>
      </c>
      <c r="I319" s="38">
        <v>102207</v>
      </c>
      <c r="J319" s="37" t="s">
        <v>1085</v>
      </c>
      <c r="K319" s="37" t="s">
        <v>1086</v>
      </c>
    </row>
    <row r="320" spans="2:11" hidden="1" outlineLevel="1" x14ac:dyDescent="0.25">
      <c r="B320" s="36">
        <v>44874</v>
      </c>
      <c r="C320" s="37" t="s">
        <v>909</v>
      </c>
      <c r="D320" s="37"/>
      <c r="E320" s="37" t="s">
        <v>1153</v>
      </c>
      <c r="F320" s="37" t="s">
        <v>1536</v>
      </c>
      <c r="G320" s="38">
        <v>1449716</v>
      </c>
      <c r="H320" s="39" t="s">
        <v>1124</v>
      </c>
      <c r="I320" s="38">
        <v>115977</v>
      </c>
      <c r="J320" s="37" t="s">
        <v>1085</v>
      </c>
      <c r="K320" s="37" t="s">
        <v>1086</v>
      </c>
    </row>
    <row r="321" spans="2:11" hidden="1" outlineLevel="1" x14ac:dyDescent="0.25">
      <c r="B321" s="36">
        <v>44875</v>
      </c>
      <c r="C321" s="37" t="s">
        <v>914</v>
      </c>
      <c r="D321" s="37"/>
      <c r="E321" s="37" t="s">
        <v>1153</v>
      </c>
      <c r="F321" s="37" t="s">
        <v>1537</v>
      </c>
      <c r="G321" s="38">
        <v>830200</v>
      </c>
      <c r="H321" s="39" t="s">
        <v>1124</v>
      </c>
      <c r="I321" s="38">
        <v>66416</v>
      </c>
      <c r="J321" s="37" t="s">
        <v>1085</v>
      </c>
      <c r="K321" s="37" t="s">
        <v>1086</v>
      </c>
    </row>
    <row r="322" spans="2:11" hidden="1" outlineLevel="1" x14ac:dyDescent="0.25">
      <c r="B322" s="36">
        <v>44876</v>
      </c>
      <c r="C322" s="37" t="s">
        <v>922</v>
      </c>
      <c r="D322" s="37"/>
      <c r="E322" s="37" t="s">
        <v>1153</v>
      </c>
      <c r="F322" s="37" t="s">
        <v>1538</v>
      </c>
      <c r="G322" s="38">
        <v>1119335</v>
      </c>
      <c r="H322" s="39" t="s">
        <v>1124</v>
      </c>
      <c r="I322" s="38">
        <v>89547</v>
      </c>
      <c r="J322" s="37" t="s">
        <v>1085</v>
      </c>
      <c r="K322" s="37" t="s">
        <v>1086</v>
      </c>
    </row>
    <row r="323" spans="2:11" hidden="1" outlineLevel="1" x14ac:dyDescent="0.25">
      <c r="B323" s="36">
        <v>44876</v>
      </c>
      <c r="C323" s="37" t="s">
        <v>920</v>
      </c>
      <c r="D323" s="37"/>
      <c r="E323" s="37" t="s">
        <v>1153</v>
      </c>
      <c r="F323" s="37" t="s">
        <v>1539</v>
      </c>
      <c r="G323" s="38">
        <v>1030104</v>
      </c>
      <c r="H323" s="39" t="s">
        <v>1124</v>
      </c>
      <c r="I323" s="38">
        <v>82408</v>
      </c>
      <c r="J323" s="37" t="s">
        <v>1085</v>
      </c>
      <c r="K323" s="37" t="s">
        <v>1086</v>
      </c>
    </row>
    <row r="324" spans="2:11" hidden="1" outlineLevel="1" x14ac:dyDescent="0.25">
      <c r="B324" s="36">
        <v>44876</v>
      </c>
      <c r="C324" s="37" t="s">
        <v>917</v>
      </c>
      <c r="D324" s="37"/>
      <c r="E324" s="37" t="s">
        <v>1153</v>
      </c>
      <c r="F324" s="37" t="s">
        <v>1540</v>
      </c>
      <c r="G324" s="38">
        <v>2232845</v>
      </c>
      <c r="H324" s="39" t="s">
        <v>1124</v>
      </c>
      <c r="I324" s="38">
        <v>178628</v>
      </c>
      <c r="J324" s="37" t="s">
        <v>1085</v>
      </c>
      <c r="K324" s="37" t="s">
        <v>1086</v>
      </c>
    </row>
    <row r="325" spans="2:11" hidden="1" outlineLevel="1" x14ac:dyDescent="0.25">
      <c r="B325" s="36">
        <v>44876</v>
      </c>
      <c r="C325" s="37" t="s">
        <v>1541</v>
      </c>
      <c r="D325" s="37"/>
      <c r="E325" s="37" t="s">
        <v>1153</v>
      </c>
      <c r="F325" s="37" t="s">
        <v>1542</v>
      </c>
      <c r="G325" s="38">
        <v>996240</v>
      </c>
      <c r="H325" s="39" t="s">
        <v>1124</v>
      </c>
      <c r="I325" s="38">
        <v>79699</v>
      </c>
      <c r="J325" s="37" t="s">
        <v>1085</v>
      </c>
      <c r="K325" s="37" t="s">
        <v>1086</v>
      </c>
    </row>
    <row r="326" spans="2:11" hidden="1" outlineLevel="1" x14ac:dyDescent="0.25">
      <c r="B326" s="36">
        <v>44880</v>
      </c>
      <c r="C326" s="37" t="s">
        <v>952</v>
      </c>
      <c r="D326" s="37"/>
      <c r="E326" s="37" t="s">
        <v>1153</v>
      </c>
      <c r="F326" s="37" t="s">
        <v>1543</v>
      </c>
      <c r="G326" s="38">
        <v>1580138</v>
      </c>
      <c r="H326" s="39" t="s">
        <v>1124</v>
      </c>
      <c r="I326" s="38">
        <v>126411</v>
      </c>
      <c r="J326" s="37" t="s">
        <v>1085</v>
      </c>
      <c r="K326" s="37" t="s">
        <v>1086</v>
      </c>
    </row>
    <row r="327" spans="2:11" hidden="1" outlineLevel="1" x14ac:dyDescent="0.25">
      <c r="B327" s="36">
        <v>44881</v>
      </c>
      <c r="C327" s="37" t="s">
        <v>958</v>
      </c>
      <c r="D327" s="37"/>
      <c r="E327" s="37" t="s">
        <v>1153</v>
      </c>
      <c r="F327" s="37" t="s">
        <v>1545</v>
      </c>
      <c r="G327" s="38">
        <v>2779410</v>
      </c>
      <c r="H327" s="39" t="s">
        <v>1124</v>
      </c>
      <c r="I327" s="38">
        <v>222353</v>
      </c>
      <c r="J327" s="37" t="s">
        <v>1085</v>
      </c>
      <c r="K327" s="37" t="s">
        <v>1086</v>
      </c>
    </row>
    <row r="328" spans="2:11" hidden="1" outlineLevel="1" x14ac:dyDescent="0.25">
      <c r="B328" s="36">
        <v>44881</v>
      </c>
      <c r="C328" s="37" t="s">
        <v>1546</v>
      </c>
      <c r="D328" s="37"/>
      <c r="E328" s="37" t="s">
        <v>1153</v>
      </c>
      <c r="F328" s="37" t="s">
        <v>1547</v>
      </c>
      <c r="G328" s="38">
        <v>898048</v>
      </c>
      <c r="H328" s="39" t="s">
        <v>1124</v>
      </c>
      <c r="I328" s="38">
        <v>71844</v>
      </c>
      <c r="J328" s="37" t="s">
        <v>1085</v>
      </c>
      <c r="K328" s="37" t="s">
        <v>1086</v>
      </c>
    </row>
    <row r="329" spans="2:11" hidden="1" outlineLevel="1" x14ac:dyDescent="0.25">
      <c r="B329" s="36">
        <v>44882</v>
      </c>
      <c r="C329" s="37" t="s">
        <v>1548</v>
      </c>
      <c r="D329" s="37"/>
      <c r="E329" s="37" t="s">
        <v>1153</v>
      </c>
      <c r="F329" s="37" t="s">
        <v>1549</v>
      </c>
      <c r="G329" s="38">
        <v>1051514</v>
      </c>
      <c r="H329" s="39" t="s">
        <v>1124</v>
      </c>
      <c r="I329" s="38">
        <v>84121</v>
      </c>
      <c r="J329" s="37" t="s">
        <v>1085</v>
      </c>
      <c r="K329" s="37" t="s">
        <v>1086</v>
      </c>
    </row>
    <row r="330" spans="2:11" hidden="1" outlineLevel="1" x14ac:dyDescent="0.25">
      <c r="B330" s="36">
        <v>44883</v>
      </c>
      <c r="C330" s="37" t="s">
        <v>965</v>
      </c>
      <c r="D330" s="37"/>
      <c r="E330" s="37" t="s">
        <v>1153</v>
      </c>
      <c r="F330" s="37" t="s">
        <v>1550</v>
      </c>
      <c r="G330" s="38">
        <v>1160640</v>
      </c>
      <c r="H330" s="39" t="s">
        <v>1124</v>
      </c>
      <c r="I330" s="38">
        <v>92851</v>
      </c>
      <c r="J330" s="37" t="s">
        <v>1085</v>
      </c>
      <c r="K330" s="37" t="s">
        <v>1086</v>
      </c>
    </row>
    <row r="331" spans="2:11" hidden="1" outlineLevel="1" x14ac:dyDescent="0.25">
      <c r="B331" s="36">
        <v>44883</v>
      </c>
      <c r="C331" s="37" t="s">
        <v>1551</v>
      </c>
      <c r="D331" s="37"/>
      <c r="E331" s="37" t="s">
        <v>1153</v>
      </c>
      <c r="F331" s="37" t="s">
        <v>1552</v>
      </c>
      <c r="G331" s="38">
        <v>551890</v>
      </c>
      <c r="H331" s="39" t="s">
        <v>1124</v>
      </c>
      <c r="I331" s="38">
        <v>44151</v>
      </c>
      <c r="J331" s="37" t="s">
        <v>1085</v>
      </c>
      <c r="K331" s="37" t="s">
        <v>1086</v>
      </c>
    </row>
    <row r="332" spans="2:11" hidden="1" outlineLevel="1" x14ac:dyDescent="0.25">
      <c r="B332" s="36">
        <v>44884</v>
      </c>
      <c r="C332" s="37" t="s">
        <v>1553</v>
      </c>
      <c r="D332" s="37"/>
      <c r="E332" s="37" t="s">
        <v>1153</v>
      </c>
      <c r="F332" s="37" t="s">
        <v>1554</v>
      </c>
      <c r="G332" s="38">
        <v>1604188</v>
      </c>
      <c r="H332" s="39" t="s">
        <v>1124</v>
      </c>
      <c r="I332" s="38">
        <v>128335</v>
      </c>
      <c r="J332" s="37" t="s">
        <v>1085</v>
      </c>
      <c r="K332" s="37" t="s">
        <v>1086</v>
      </c>
    </row>
    <row r="333" spans="2:11" hidden="1" outlineLevel="1" x14ac:dyDescent="0.25">
      <c r="B333" s="36">
        <v>44887</v>
      </c>
      <c r="C333" s="37" t="s">
        <v>1555</v>
      </c>
      <c r="D333" s="37"/>
      <c r="E333" s="37" t="s">
        <v>1153</v>
      </c>
      <c r="F333" s="37" t="s">
        <v>1556</v>
      </c>
      <c r="G333" s="38">
        <v>299857</v>
      </c>
      <c r="H333" s="39" t="s">
        <v>1124</v>
      </c>
      <c r="I333" s="38">
        <v>23989</v>
      </c>
      <c r="J333" s="37" t="s">
        <v>1085</v>
      </c>
      <c r="K333" s="37" t="s">
        <v>1086</v>
      </c>
    </row>
    <row r="334" spans="2:11" hidden="1" outlineLevel="1" x14ac:dyDescent="0.25">
      <c r="B334" s="36">
        <v>44889</v>
      </c>
      <c r="C334" s="37" t="s">
        <v>976</v>
      </c>
      <c r="D334" s="37"/>
      <c r="E334" s="37" t="s">
        <v>1153</v>
      </c>
      <c r="F334" s="37" t="s">
        <v>1557</v>
      </c>
      <c r="G334" s="38">
        <v>1780201</v>
      </c>
      <c r="H334" s="39" t="s">
        <v>1124</v>
      </c>
      <c r="I334" s="38">
        <v>142416</v>
      </c>
      <c r="J334" s="37" t="s">
        <v>1085</v>
      </c>
      <c r="K334" s="37" t="s">
        <v>1086</v>
      </c>
    </row>
    <row r="335" spans="2:11" hidden="1" outlineLevel="1" x14ac:dyDescent="0.25">
      <c r="B335" s="36">
        <v>44890</v>
      </c>
      <c r="C335" s="37" t="s">
        <v>979</v>
      </c>
      <c r="D335" s="37"/>
      <c r="E335" s="37" t="s">
        <v>1153</v>
      </c>
      <c r="F335" s="37" t="s">
        <v>1558</v>
      </c>
      <c r="G335" s="38">
        <v>896288</v>
      </c>
      <c r="H335" s="39" t="s">
        <v>1124</v>
      </c>
      <c r="I335" s="38">
        <v>71703</v>
      </c>
      <c r="J335" s="37" t="s">
        <v>1085</v>
      </c>
      <c r="K335" s="37" t="s">
        <v>1086</v>
      </c>
    </row>
    <row r="336" spans="2:11" hidden="1" outlineLevel="1" x14ac:dyDescent="0.25">
      <c r="B336" s="36">
        <v>44894</v>
      </c>
      <c r="C336" s="37" t="s">
        <v>1559</v>
      </c>
      <c r="D336" s="37"/>
      <c r="E336" s="37" t="s">
        <v>1153</v>
      </c>
      <c r="F336" s="37" t="s">
        <v>1560</v>
      </c>
      <c r="G336" s="38">
        <v>1743268</v>
      </c>
      <c r="H336" s="39" t="s">
        <v>1124</v>
      </c>
      <c r="I336" s="38">
        <v>139461</v>
      </c>
      <c r="J336" s="37" t="s">
        <v>1085</v>
      </c>
      <c r="K336" s="37" t="s">
        <v>1086</v>
      </c>
    </row>
    <row r="337" spans="2:11" hidden="1" outlineLevel="1" x14ac:dyDescent="0.25">
      <c r="B337" s="36">
        <v>44897</v>
      </c>
      <c r="C337" s="37" t="s">
        <v>990</v>
      </c>
      <c r="D337" s="37"/>
      <c r="E337" s="37" t="s">
        <v>1153</v>
      </c>
      <c r="F337" s="37" t="s">
        <v>1561</v>
      </c>
      <c r="G337" s="38">
        <v>1132484</v>
      </c>
      <c r="H337" s="39" t="s">
        <v>1124</v>
      </c>
      <c r="I337" s="38">
        <v>90599</v>
      </c>
      <c r="J337" s="37" t="s">
        <v>1085</v>
      </c>
      <c r="K337" s="37" t="s">
        <v>1086</v>
      </c>
    </row>
    <row r="338" spans="2:11" hidden="1" outlineLevel="1" x14ac:dyDescent="0.25">
      <c r="B338" s="36">
        <v>44897</v>
      </c>
      <c r="C338" s="37" t="s">
        <v>1562</v>
      </c>
      <c r="D338" s="37"/>
      <c r="E338" s="37" t="s">
        <v>1153</v>
      </c>
      <c r="F338" s="37" t="s">
        <v>1563</v>
      </c>
      <c r="G338" s="38">
        <v>1306196</v>
      </c>
      <c r="H338" s="39" t="s">
        <v>1124</v>
      </c>
      <c r="I338" s="38">
        <v>104496</v>
      </c>
      <c r="J338" s="37" t="s">
        <v>1085</v>
      </c>
      <c r="K338" s="37" t="s">
        <v>1086</v>
      </c>
    </row>
    <row r="339" spans="2:11" hidden="1" outlineLevel="1" x14ac:dyDescent="0.25">
      <c r="B339" s="36">
        <v>44898</v>
      </c>
      <c r="C339" s="37" t="s">
        <v>992</v>
      </c>
      <c r="D339" s="37"/>
      <c r="E339" s="37" t="s">
        <v>1153</v>
      </c>
      <c r="F339" s="37" t="s">
        <v>1564</v>
      </c>
      <c r="G339" s="38">
        <v>1263019</v>
      </c>
      <c r="H339" s="39" t="s">
        <v>1124</v>
      </c>
      <c r="I339" s="38">
        <v>101042</v>
      </c>
      <c r="J339" s="37" t="s">
        <v>1085</v>
      </c>
      <c r="K339" s="37" t="s">
        <v>1086</v>
      </c>
    </row>
    <row r="340" spans="2:11" hidden="1" outlineLevel="1" x14ac:dyDescent="0.25">
      <c r="B340" s="36">
        <v>44901</v>
      </c>
      <c r="C340" s="37" t="s">
        <v>995</v>
      </c>
      <c r="D340" s="37"/>
      <c r="E340" s="37" t="s">
        <v>1153</v>
      </c>
      <c r="F340" s="37" t="s">
        <v>1565</v>
      </c>
      <c r="G340" s="38">
        <v>1849741</v>
      </c>
      <c r="H340" s="39" t="s">
        <v>1124</v>
      </c>
      <c r="I340" s="38">
        <v>147979</v>
      </c>
      <c r="J340" s="37" t="s">
        <v>1085</v>
      </c>
      <c r="K340" s="37" t="s">
        <v>1086</v>
      </c>
    </row>
    <row r="341" spans="2:11" hidden="1" outlineLevel="1" x14ac:dyDescent="0.25">
      <c r="B341" s="36">
        <v>44902</v>
      </c>
      <c r="C341" s="37" t="s">
        <v>1001</v>
      </c>
      <c r="D341" s="37"/>
      <c r="E341" s="37" t="s">
        <v>1153</v>
      </c>
      <c r="F341" s="37" t="s">
        <v>1567</v>
      </c>
      <c r="G341" s="38">
        <v>1042095</v>
      </c>
      <c r="H341" s="39" t="s">
        <v>1124</v>
      </c>
      <c r="I341" s="38">
        <v>83368</v>
      </c>
      <c r="J341" s="37" t="s">
        <v>1085</v>
      </c>
      <c r="K341" s="37" t="s">
        <v>1086</v>
      </c>
    </row>
    <row r="342" spans="2:11" hidden="1" outlineLevel="1" x14ac:dyDescent="0.25">
      <c r="B342" s="36">
        <v>44903</v>
      </c>
      <c r="C342" s="37" t="s">
        <v>1003</v>
      </c>
      <c r="D342" s="37"/>
      <c r="E342" s="37" t="s">
        <v>1153</v>
      </c>
      <c r="F342" s="37" t="s">
        <v>1568</v>
      </c>
      <c r="G342" s="38">
        <v>999522</v>
      </c>
      <c r="H342" s="39" t="s">
        <v>1124</v>
      </c>
      <c r="I342" s="38">
        <v>79962</v>
      </c>
      <c r="J342" s="37" t="s">
        <v>1085</v>
      </c>
      <c r="K342" s="37" t="s">
        <v>1086</v>
      </c>
    </row>
    <row r="343" spans="2:11" hidden="1" outlineLevel="1" x14ac:dyDescent="0.25">
      <c r="B343" s="36">
        <v>44904</v>
      </c>
      <c r="C343" s="37" t="s">
        <v>1569</v>
      </c>
      <c r="D343" s="37"/>
      <c r="E343" s="37" t="s">
        <v>1153</v>
      </c>
      <c r="F343" s="37" t="s">
        <v>1570</v>
      </c>
      <c r="G343" s="38">
        <v>2092053</v>
      </c>
      <c r="H343" s="39" t="s">
        <v>1124</v>
      </c>
      <c r="I343" s="38">
        <v>167364</v>
      </c>
      <c r="J343" s="37" t="s">
        <v>1085</v>
      </c>
      <c r="K343" s="37" t="s">
        <v>1086</v>
      </c>
    </row>
    <row r="344" spans="2:11" hidden="1" outlineLevel="1" x14ac:dyDescent="0.25">
      <c r="B344" s="36">
        <v>44905</v>
      </c>
      <c r="C344" s="37" t="s">
        <v>1009</v>
      </c>
      <c r="D344" s="37"/>
      <c r="E344" s="37" t="s">
        <v>1153</v>
      </c>
      <c r="F344" s="37" t="s">
        <v>1571</v>
      </c>
      <c r="G344" s="38">
        <v>1056019</v>
      </c>
      <c r="H344" s="39" t="s">
        <v>1124</v>
      </c>
      <c r="I344" s="38">
        <v>84482</v>
      </c>
      <c r="J344" s="37" t="s">
        <v>1085</v>
      </c>
      <c r="K344" s="37" t="s">
        <v>1086</v>
      </c>
    </row>
    <row r="345" spans="2:11" hidden="1" outlineLevel="1" x14ac:dyDescent="0.25">
      <c r="B345" s="36">
        <v>44907</v>
      </c>
      <c r="C345" s="37" t="s">
        <v>1012</v>
      </c>
      <c r="D345" s="37"/>
      <c r="E345" s="37" t="s">
        <v>1153</v>
      </c>
      <c r="F345" s="37" t="s">
        <v>1572</v>
      </c>
      <c r="G345" s="38">
        <v>499761</v>
      </c>
      <c r="H345" s="39" t="s">
        <v>1124</v>
      </c>
      <c r="I345" s="38">
        <v>39981</v>
      </c>
      <c r="J345" s="37" t="s">
        <v>1085</v>
      </c>
      <c r="K345" s="37" t="s">
        <v>1086</v>
      </c>
    </row>
    <row r="346" spans="2:11" hidden="1" outlineLevel="1" x14ac:dyDescent="0.25">
      <c r="B346" s="36">
        <v>44907</v>
      </c>
      <c r="C346" s="37" t="s">
        <v>1015</v>
      </c>
      <c r="D346" s="37"/>
      <c r="E346" s="37" t="s">
        <v>1153</v>
      </c>
      <c r="F346" s="37" t="s">
        <v>1573</v>
      </c>
      <c r="G346" s="38">
        <v>2758905</v>
      </c>
      <c r="H346" s="39" t="s">
        <v>1124</v>
      </c>
      <c r="I346" s="38">
        <v>220712</v>
      </c>
      <c r="J346" s="37" t="s">
        <v>1085</v>
      </c>
      <c r="K346" s="37" t="s">
        <v>1086</v>
      </c>
    </row>
    <row r="347" spans="2:11" hidden="1" outlineLevel="1" x14ac:dyDescent="0.25">
      <c r="B347" s="36">
        <v>44908</v>
      </c>
      <c r="C347" s="37" t="s">
        <v>1574</v>
      </c>
      <c r="D347" s="37"/>
      <c r="E347" s="37" t="s">
        <v>1153</v>
      </c>
      <c r="F347" s="37" t="s">
        <v>1575</v>
      </c>
      <c r="G347" s="38">
        <v>1567436</v>
      </c>
      <c r="H347" s="39" t="s">
        <v>1124</v>
      </c>
      <c r="I347" s="38">
        <v>125395</v>
      </c>
      <c r="J347" s="37" t="s">
        <v>1085</v>
      </c>
      <c r="K347" s="37" t="s">
        <v>1086</v>
      </c>
    </row>
    <row r="348" spans="2:11" hidden="1" outlineLevel="1" x14ac:dyDescent="0.25">
      <c r="B348" s="36">
        <v>44908</v>
      </c>
      <c r="C348" s="37" t="s">
        <v>1576</v>
      </c>
      <c r="D348" s="37"/>
      <c r="E348" s="37" t="s">
        <v>1153</v>
      </c>
      <c r="F348" s="37" t="s">
        <v>1577</v>
      </c>
      <c r="G348" s="38">
        <v>1231719</v>
      </c>
      <c r="H348" s="39" t="s">
        <v>1124</v>
      </c>
      <c r="I348" s="38">
        <v>98538</v>
      </c>
      <c r="J348" s="37" t="s">
        <v>1085</v>
      </c>
      <c r="K348" s="37" t="s">
        <v>1086</v>
      </c>
    </row>
    <row r="349" spans="2:11" hidden="1" outlineLevel="1" x14ac:dyDescent="0.25">
      <c r="B349" s="36">
        <v>44909</v>
      </c>
      <c r="C349" s="37" t="s">
        <v>1022</v>
      </c>
      <c r="D349" s="37"/>
      <c r="E349" s="37" t="s">
        <v>1153</v>
      </c>
      <c r="F349" s="37" t="s">
        <v>1578</v>
      </c>
      <c r="G349" s="38">
        <v>1765868</v>
      </c>
      <c r="H349" s="39" t="s">
        <v>1124</v>
      </c>
      <c r="I349" s="38">
        <v>141269</v>
      </c>
      <c r="J349" s="37" t="s">
        <v>1085</v>
      </c>
      <c r="K349" s="37" t="s">
        <v>1086</v>
      </c>
    </row>
    <row r="350" spans="2:11" hidden="1" outlineLevel="1" x14ac:dyDescent="0.25">
      <c r="B350" s="36">
        <v>44909</v>
      </c>
      <c r="C350" s="37" t="s">
        <v>1025</v>
      </c>
      <c r="D350" s="37"/>
      <c r="E350" s="37" t="s">
        <v>1153</v>
      </c>
      <c r="F350" s="37" t="s">
        <v>1579</v>
      </c>
      <c r="G350" s="38">
        <v>1014368</v>
      </c>
      <c r="H350" s="39" t="s">
        <v>1124</v>
      </c>
      <c r="I350" s="38">
        <v>81149</v>
      </c>
      <c r="J350" s="37" t="s">
        <v>1085</v>
      </c>
      <c r="K350" s="37" t="s">
        <v>1086</v>
      </c>
    </row>
    <row r="351" spans="2:11" hidden="1" outlineLevel="1" x14ac:dyDescent="0.25">
      <c r="B351" s="36">
        <v>44911</v>
      </c>
      <c r="C351" s="37" t="s">
        <v>1027</v>
      </c>
      <c r="D351" s="37"/>
      <c r="E351" s="37" t="s">
        <v>1153</v>
      </c>
      <c r="F351" s="37" t="s">
        <v>1580</v>
      </c>
      <c r="G351" s="38">
        <v>1263019</v>
      </c>
      <c r="H351" s="39" t="s">
        <v>1124</v>
      </c>
      <c r="I351" s="38">
        <v>101042</v>
      </c>
      <c r="J351" s="37" t="s">
        <v>1085</v>
      </c>
      <c r="K351" s="37" t="s">
        <v>1086</v>
      </c>
    </row>
    <row r="352" spans="2:11" hidden="1" outlineLevel="1" x14ac:dyDescent="0.25">
      <c r="B352" s="36">
        <v>44911</v>
      </c>
      <c r="C352" s="37" t="s">
        <v>1030</v>
      </c>
      <c r="D352" s="37"/>
      <c r="E352" s="37" t="s">
        <v>1153</v>
      </c>
      <c r="F352" s="37" t="s">
        <v>1581</v>
      </c>
      <c r="G352" s="38">
        <v>1669869</v>
      </c>
      <c r="H352" s="39" t="s">
        <v>1124</v>
      </c>
      <c r="I352" s="38">
        <v>133590</v>
      </c>
      <c r="J352" s="37" t="s">
        <v>1085</v>
      </c>
      <c r="K352" s="37" t="s">
        <v>1086</v>
      </c>
    </row>
    <row r="353" spans="2:11" hidden="1" outlineLevel="1" x14ac:dyDescent="0.25">
      <c r="B353" s="36">
        <v>44915</v>
      </c>
      <c r="C353" s="37" t="s">
        <v>1032</v>
      </c>
      <c r="D353" s="37"/>
      <c r="E353" s="37" t="s">
        <v>1153</v>
      </c>
      <c r="F353" s="37" t="s">
        <v>1582</v>
      </c>
      <c r="G353" s="38">
        <v>1478511</v>
      </c>
      <c r="H353" s="39" t="s">
        <v>1124</v>
      </c>
      <c r="I353" s="38">
        <v>118281</v>
      </c>
      <c r="J353" s="37" t="s">
        <v>1085</v>
      </c>
      <c r="K353" s="37" t="s">
        <v>1086</v>
      </c>
    </row>
    <row r="354" spans="2:11" hidden="1" outlineLevel="1" x14ac:dyDescent="0.25">
      <c r="B354" s="36">
        <v>44915</v>
      </c>
      <c r="C354" s="37" t="s">
        <v>1035</v>
      </c>
      <c r="D354" s="37"/>
      <c r="E354" s="37" t="s">
        <v>1153</v>
      </c>
      <c r="F354" s="37" t="s">
        <v>1583</v>
      </c>
      <c r="G354" s="38">
        <v>872169</v>
      </c>
      <c r="H354" s="39" t="s">
        <v>1124</v>
      </c>
      <c r="I354" s="38">
        <v>69774</v>
      </c>
      <c r="J354" s="37" t="s">
        <v>1085</v>
      </c>
      <c r="K354" s="37" t="s">
        <v>1086</v>
      </c>
    </row>
    <row r="355" spans="2:11" hidden="1" outlineLevel="1" x14ac:dyDescent="0.25">
      <c r="B355" s="36">
        <v>44916</v>
      </c>
      <c r="C355" s="37" t="s">
        <v>1040</v>
      </c>
      <c r="D355" s="37"/>
      <c r="E355" s="37" t="s">
        <v>1153</v>
      </c>
      <c r="F355" s="37" t="s">
        <v>1584</v>
      </c>
      <c r="G355" s="38">
        <v>1160640</v>
      </c>
      <c r="H355" s="39" t="s">
        <v>1124</v>
      </c>
      <c r="I355" s="38">
        <v>92851</v>
      </c>
      <c r="J355" s="37" t="s">
        <v>1085</v>
      </c>
      <c r="K355" s="37" t="s">
        <v>1086</v>
      </c>
    </row>
    <row r="356" spans="2:11" hidden="1" outlineLevel="1" x14ac:dyDescent="0.25">
      <c r="B356" s="36">
        <v>44916</v>
      </c>
      <c r="C356" s="37" t="s">
        <v>1585</v>
      </c>
      <c r="D356" s="37"/>
      <c r="E356" s="37" t="s">
        <v>1153</v>
      </c>
      <c r="F356" s="37" t="s">
        <v>1586</v>
      </c>
      <c r="G356" s="38">
        <v>608172</v>
      </c>
      <c r="H356" s="39" t="s">
        <v>1124</v>
      </c>
      <c r="I356" s="38">
        <v>48654</v>
      </c>
      <c r="J356" s="37" t="s">
        <v>1085</v>
      </c>
      <c r="K356" s="37" t="s">
        <v>1086</v>
      </c>
    </row>
    <row r="357" spans="2:11" hidden="1" outlineLevel="1" x14ac:dyDescent="0.25">
      <c r="B357" s="36">
        <v>44917</v>
      </c>
      <c r="C357" s="37" t="s">
        <v>1587</v>
      </c>
      <c r="D357" s="37"/>
      <c r="E357" s="37" t="s">
        <v>1153</v>
      </c>
      <c r="F357" s="37" t="s">
        <v>1588</v>
      </c>
      <c r="G357" s="38">
        <v>1490260</v>
      </c>
      <c r="H357" s="39" t="s">
        <v>1124</v>
      </c>
      <c r="I357" s="38">
        <v>119221</v>
      </c>
      <c r="J357" s="37" t="s">
        <v>1085</v>
      </c>
      <c r="K357" s="37" t="s">
        <v>1086</v>
      </c>
    </row>
    <row r="358" spans="2:11" hidden="1" outlineLevel="1" x14ac:dyDescent="0.25">
      <c r="B358" s="36">
        <v>44917</v>
      </c>
      <c r="C358" s="37" t="s">
        <v>1045</v>
      </c>
      <c r="D358" s="37"/>
      <c r="E358" s="37" t="s">
        <v>1153</v>
      </c>
      <c r="F358" s="37" t="s">
        <v>1589</v>
      </c>
      <c r="G358" s="38">
        <v>775853</v>
      </c>
      <c r="H358" s="39" t="s">
        <v>1124</v>
      </c>
      <c r="I358" s="38">
        <v>62068</v>
      </c>
      <c r="J358" s="37" t="s">
        <v>1085</v>
      </c>
      <c r="K358" s="37" t="s">
        <v>1086</v>
      </c>
    </row>
    <row r="359" spans="2:11" hidden="1" outlineLevel="1" x14ac:dyDescent="0.25">
      <c r="B359" s="36">
        <v>44917</v>
      </c>
      <c r="C359" s="37" t="s">
        <v>1590</v>
      </c>
      <c r="D359" s="37"/>
      <c r="E359" s="37" t="s">
        <v>1153</v>
      </c>
      <c r="F359" s="37" t="s">
        <v>1591</v>
      </c>
      <c r="G359" s="38">
        <v>987238</v>
      </c>
      <c r="H359" s="39" t="s">
        <v>1124</v>
      </c>
      <c r="I359" s="38">
        <v>78979</v>
      </c>
      <c r="J359" s="37" t="s">
        <v>1085</v>
      </c>
      <c r="K359" s="37" t="s">
        <v>1086</v>
      </c>
    </row>
    <row r="360" spans="2:11" hidden="1" outlineLevel="1" x14ac:dyDescent="0.25">
      <c r="B360" s="36">
        <v>44917</v>
      </c>
      <c r="C360" s="37" t="s">
        <v>1049</v>
      </c>
      <c r="D360" s="37"/>
      <c r="E360" s="37" t="s">
        <v>1153</v>
      </c>
      <c r="F360" s="37" t="s">
        <v>1592</v>
      </c>
      <c r="G360" s="38">
        <v>1030104</v>
      </c>
      <c r="H360" s="39" t="s">
        <v>1124</v>
      </c>
      <c r="I360" s="38">
        <v>82408</v>
      </c>
      <c r="J360" s="37" t="s">
        <v>1085</v>
      </c>
      <c r="K360" s="37" t="s">
        <v>1086</v>
      </c>
    </row>
    <row r="361" spans="2:11" hidden="1" outlineLevel="1" x14ac:dyDescent="0.25">
      <c r="B361" s="36">
        <v>44921</v>
      </c>
      <c r="C361" s="37" t="s">
        <v>1054</v>
      </c>
      <c r="D361" s="37"/>
      <c r="E361" s="37" t="s">
        <v>1153</v>
      </c>
      <c r="F361" s="37" t="s">
        <v>1593</v>
      </c>
      <c r="G361" s="38">
        <v>1207116</v>
      </c>
      <c r="H361" s="39" t="s">
        <v>1124</v>
      </c>
      <c r="I361" s="38">
        <v>96569</v>
      </c>
      <c r="J361" s="37" t="s">
        <v>1085</v>
      </c>
      <c r="K361" s="37" t="s">
        <v>1086</v>
      </c>
    </row>
    <row r="362" spans="2:11" hidden="1" outlineLevel="1" x14ac:dyDescent="0.25">
      <c r="B362" s="36">
        <v>44922</v>
      </c>
      <c r="C362" s="37" t="s">
        <v>1057</v>
      </c>
      <c r="D362" s="37"/>
      <c r="E362" s="37" t="s">
        <v>1153</v>
      </c>
      <c r="F362" s="37" t="s">
        <v>1594</v>
      </c>
      <c r="G362" s="38">
        <v>1260592</v>
      </c>
      <c r="H362" s="39" t="s">
        <v>1124</v>
      </c>
      <c r="I362" s="38">
        <v>100847</v>
      </c>
      <c r="J362" s="37" t="s">
        <v>1085</v>
      </c>
      <c r="K362" s="37" t="s">
        <v>1086</v>
      </c>
    </row>
    <row r="363" spans="2:11" hidden="1" outlineLevel="1" x14ac:dyDescent="0.25">
      <c r="B363" s="36">
        <v>44923</v>
      </c>
      <c r="C363" s="37" t="s">
        <v>1595</v>
      </c>
      <c r="D363" s="37"/>
      <c r="E363" s="37" t="s">
        <v>1153</v>
      </c>
      <c r="F363" s="37" t="s">
        <v>1596</v>
      </c>
      <c r="G363" s="38">
        <v>937248</v>
      </c>
      <c r="H363" s="39" t="s">
        <v>1124</v>
      </c>
      <c r="I363" s="38">
        <v>74980</v>
      </c>
      <c r="J363" s="37" t="s">
        <v>1085</v>
      </c>
      <c r="K363" s="37" t="s">
        <v>1086</v>
      </c>
    </row>
    <row r="364" spans="2:11" hidden="1" outlineLevel="1" x14ac:dyDescent="0.25">
      <c r="B364" s="36">
        <v>44923</v>
      </c>
      <c r="C364" s="37" t="s">
        <v>1060</v>
      </c>
      <c r="D364" s="37"/>
      <c r="E364" s="37" t="s">
        <v>1153</v>
      </c>
      <c r="F364" s="37" t="s">
        <v>1597</v>
      </c>
      <c r="G364" s="38">
        <v>1819278</v>
      </c>
      <c r="H364" s="39" t="s">
        <v>1124</v>
      </c>
      <c r="I364" s="38">
        <v>145542</v>
      </c>
      <c r="J364" s="37" t="s">
        <v>1085</v>
      </c>
      <c r="K364" s="37" t="s">
        <v>1086</v>
      </c>
    </row>
    <row r="365" spans="2:11" hidden="1" outlineLevel="1" x14ac:dyDescent="0.25">
      <c r="B365" s="36">
        <v>44925</v>
      </c>
      <c r="C365" s="37" t="s">
        <v>1598</v>
      </c>
      <c r="D365" s="37"/>
      <c r="E365" s="37" t="s">
        <v>1153</v>
      </c>
      <c r="F365" s="37" t="s">
        <v>1599</v>
      </c>
      <c r="G365" s="38">
        <v>1951565</v>
      </c>
      <c r="H365" s="39" t="s">
        <v>1124</v>
      </c>
      <c r="I365" s="38">
        <v>156125</v>
      </c>
      <c r="J365" s="37" t="s">
        <v>1085</v>
      </c>
      <c r="K365" s="37" t="s">
        <v>1086</v>
      </c>
    </row>
    <row r="366" spans="2:11" x14ac:dyDescent="0.25">
      <c r="B366" s="36">
        <v>44573</v>
      </c>
      <c r="C366" s="37" t="s">
        <v>32</v>
      </c>
      <c r="E366" s="37" t="s">
        <v>1082</v>
      </c>
      <c r="F366" s="37" t="s">
        <v>1096</v>
      </c>
      <c r="G366" s="38">
        <v>1693140</v>
      </c>
      <c r="H366" s="39" t="s">
        <v>1084</v>
      </c>
      <c r="I366" s="38">
        <v>169314</v>
      </c>
      <c r="J366" s="37" t="s">
        <v>1097</v>
      </c>
      <c r="K366" s="37" t="s">
        <v>1098</v>
      </c>
    </row>
    <row r="367" spans="2:11" x14ac:dyDescent="0.25">
      <c r="B367" s="36">
        <v>44586</v>
      </c>
      <c r="C367" s="37" t="s">
        <v>64</v>
      </c>
      <c r="E367" s="37" t="s">
        <v>1082</v>
      </c>
      <c r="F367" s="37" t="s">
        <v>1111</v>
      </c>
      <c r="G367" s="38">
        <v>1967080</v>
      </c>
      <c r="H367" s="39" t="s">
        <v>1084</v>
      </c>
      <c r="I367" s="38">
        <v>196708</v>
      </c>
      <c r="J367" s="37" t="s">
        <v>1097</v>
      </c>
      <c r="K367" s="37" t="s">
        <v>1098</v>
      </c>
    </row>
    <row r="368" spans="2:11" x14ac:dyDescent="0.25">
      <c r="B368" s="36">
        <v>44588</v>
      </c>
      <c r="C368" s="37" t="s">
        <v>74</v>
      </c>
      <c r="E368" s="37" t="s">
        <v>1082</v>
      </c>
      <c r="F368" s="37" t="s">
        <v>1113</v>
      </c>
      <c r="G368" s="38">
        <v>1580470</v>
      </c>
      <c r="H368" s="39" t="s">
        <v>1084</v>
      </c>
      <c r="I368" s="38">
        <v>158047</v>
      </c>
      <c r="J368" s="37" t="s">
        <v>1097</v>
      </c>
      <c r="K368" s="37" t="s">
        <v>1098</v>
      </c>
    </row>
    <row r="369" spans="2:11" hidden="1" x14ac:dyDescent="0.25">
      <c r="B369" s="36">
        <v>44608</v>
      </c>
      <c r="C369" s="37" t="s">
        <v>119</v>
      </c>
      <c r="E369" s="37" t="s">
        <v>1082</v>
      </c>
      <c r="F369" s="37" t="s">
        <v>1134</v>
      </c>
      <c r="G369" s="38">
        <v>1329250</v>
      </c>
      <c r="H369" s="39" t="s">
        <v>1124</v>
      </c>
      <c r="I369" s="38">
        <v>106340</v>
      </c>
      <c r="J369" s="37" t="s">
        <v>1135</v>
      </c>
      <c r="K369" s="37" t="s">
        <v>1098</v>
      </c>
    </row>
    <row r="370" spans="2:11" hidden="1" x14ac:dyDescent="0.25">
      <c r="B370" s="36">
        <v>44616</v>
      </c>
      <c r="C370" s="37" t="s">
        <v>138</v>
      </c>
      <c r="E370" s="37" t="s">
        <v>1082</v>
      </c>
      <c r="F370" s="37" t="s">
        <v>1144</v>
      </c>
      <c r="G370" s="38">
        <v>2137892</v>
      </c>
      <c r="H370" s="39" t="s">
        <v>1124</v>
      </c>
      <c r="I370" s="38">
        <v>171031</v>
      </c>
      <c r="J370" s="37" t="s">
        <v>1097</v>
      </c>
      <c r="K370" s="37" t="s">
        <v>1098</v>
      </c>
    </row>
    <row r="371" spans="2:11" hidden="1" x14ac:dyDescent="0.25">
      <c r="B371" s="36">
        <v>44629</v>
      </c>
      <c r="C371" s="37" t="s">
        <v>181</v>
      </c>
      <c r="E371" s="37" t="s">
        <v>1153</v>
      </c>
      <c r="F371" s="37" t="s">
        <v>1165</v>
      </c>
      <c r="G371" s="38">
        <v>1636640</v>
      </c>
      <c r="H371" s="39" t="s">
        <v>1124</v>
      </c>
      <c r="I371" s="38">
        <v>130931</v>
      </c>
      <c r="J371" s="37" t="s">
        <v>1097</v>
      </c>
      <c r="K371" s="37" t="s">
        <v>1098</v>
      </c>
    </row>
    <row r="372" spans="2:11" hidden="1" x14ac:dyDescent="0.25">
      <c r="B372" s="36">
        <v>44646</v>
      </c>
      <c r="C372" s="37" t="s">
        <v>217</v>
      </c>
      <c r="E372" s="37" t="s">
        <v>1153</v>
      </c>
      <c r="F372" s="37" t="s">
        <v>1183</v>
      </c>
      <c r="G372" s="38">
        <v>1736592</v>
      </c>
      <c r="H372" s="39" t="s">
        <v>1124</v>
      </c>
      <c r="I372" s="38">
        <v>138927</v>
      </c>
      <c r="J372" s="37" t="s">
        <v>1097</v>
      </c>
      <c r="K372" s="37" t="s">
        <v>1098</v>
      </c>
    </row>
    <row r="373" spans="2:11" hidden="1" x14ac:dyDescent="0.25">
      <c r="B373" s="36">
        <v>44665</v>
      </c>
      <c r="C373" s="37" t="s">
        <v>266</v>
      </c>
      <c r="E373" s="37" t="s">
        <v>1153</v>
      </c>
      <c r="F373" s="37" t="s">
        <v>1208</v>
      </c>
      <c r="G373" s="38">
        <v>1225340</v>
      </c>
      <c r="H373" s="39" t="s">
        <v>1124</v>
      </c>
      <c r="I373" s="38">
        <v>98027</v>
      </c>
      <c r="J373" s="37" t="s">
        <v>1097</v>
      </c>
      <c r="K373" s="37" t="s">
        <v>1098</v>
      </c>
    </row>
    <row r="374" spans="2:11" hidden="1" x14ac:dyDescent="0.25">
      <c r="B374" s="36">
        <v>44679</v>
      </c>
      <c r="C374" s="37" t="s">
        <v>308</v>
      </c>
      <c r="E374" s="37" t="s">
        <v>1153</v>
      </c>
      <c r="F374" s="37" t="s">
        <v>1224</v>
      </c>
      <c r="G374" s="38">
        <v>1972474</v>
      </c>
      <c r="H374" s="39" t="s">
        <v>1124</v>
      </c>
      <c r="I374" s="38">
        <v>157798</v>
      </c>
      <c r="J374" s="37" t="s">
        <v>1097</v>
      </c>
      <c r="K374" s="37" t="s">
        <v>1098</v>
      </c>
    </row>
    <row r="375" spans="2:11" hidden="1" x14ac:dyDescent="0.25">
      <c r="B375" s="36">
        <v>44695</v>
      </c>
      <c r="C375" s="37" t="s">
        <v>350</v>
      </c>
      <c r="E375" s="37" t="s">
        <v>1153</v>
      </c>
      <c r="F375" s="37" t="s">
        <v>1251</v>
      </c>
      <c r="G375" s="38">
        <v>1555780</v>
      </c>
      <c r="H375" s="39" t="s">
        <v>1124</v>
      </c>
      <c r="I375" s="38">
        <v>124462</v>
      </c>
      <c r="J375" s="37" t="s">
        <v>1097</v>
      </c>
      <c r="K375" s="37" t="s">
        <v>1098</v>
      </c>
    </row>
    <row r="376" spans="2:11" hidden="1" x14ac:dyDescent="0.25">
      <c r="B376" s="36">
        <v>44707</v>
      </c>
      <c r="C376" s="37" t="s">
        <v>392</v>
      </c>
      <c r="E376" s="37" t="s">
        <v>1153</v>
      </c>
      <c r="F376" s="37" t="s">
        <v>1270</v>
      </c>
      <c r="G376" s="38">
        <v>1636640</v>
      </c>
      <c r="H376" s="39" t="s">
        <v>1124</v>
      </c>
      <c r="I376" s="38">
        <v>130931</v>
      </c>
      <c r="J376" s="37" t="s">
        <v>1097</v>
      </c>
      <c r="K376" s="37" t="s">
        <v>1098</v>
      </c>
    </row>
    <row r="377" spans="2:11" hidden="1" x14ac:dyDescent="0.25">
      <c r="B377" s="36">
        <v>44728</v>
      </c>
      <c r="C377" s="37" t="s">
        <v>441</v>
      </c>
      <c r="E377" s="37" t="s">
        <v>1153</v>
      </c>
      <c r="F377" s="37" t="s">
        <v>1296</v>
      </c>
      <c r="G377" s="38">
        <v>2074246</v>
      </c>
      <c r="H377" s="39" t="s">
        <v>1124</v>
      </c>
      <c r="I377" s="38">
        <v>165940</v>
      </c>
      <c r="J377" s="37" t="s">
        <v>1097</v>
      </c>
      <c r="K377" s="37" t="s">
        <v>1098</v>
      </c>
    </row>
    <row r="378" spans="2:11" hidden="1" x14ac:dyDescent="0.25">
      <c r="B378" s="36">
        <v>44747</v>
      </c>
      <c r="C378" s="37" t="s">
        <v>513</v>
      </c>
      <c r="E378" s="37" t="s">
        <v>1153</v>
      </c>
      <c r="F378" s="37" t="s">
        <v>1329</v>
      </c>
      <c r="G378" s="38">
        <v>2248406</v>
      </c>
      <c r="H378" s="39" t="s">
        <v>1124</v>
      </c>
      <c r="I378" s="38">
        <v>179872</v>
      </c>
      <c r="J378" s="37" t="s">
        <v>1097</v>
      </c>
      <c r="K378" s="37" t="s">
        <v>1098</v>
      </c>
    </row>
    <row r="379" spans="2:11" hidden="1" x14ac:dyDescent="0.25">
      <c r="B379" s="36">
        <v>44762</v>
      </c>
      <c r="C379" s="37" t="s">
        <v>568</v>
      </c>
      <c r="E379" s="37" t="s">
        <v>1153</v>
      </c>
      <c r="F379" s="37" t="s">
        <v>1354</v>
      </c>
      <c r="G379" s="38">
        <v>1817421</v>
      </c>
      <c r="H379" s="39" t="s">
        <v>1124</v>
      </c>
      <c r="I379" s="38">
        <v>145394</v>
      </c>
      <c r="J379" s="37" t="s">
        <v>1355</v>
      </c>
      <c r="K379" s="37" t="s">
        <v>1098</v>
      </c>
    </row>
    <row r="380" spans="2:11" hidden="1" x14ac:dyDescent="0.25">
      <c r="B380" s="36">
        <v>44770</v>
      </c>
      <c r="C380" s="37" t="s">
        <v>599</v>
      </c>
      <c r="E380" s="37" t="s">
        <v>1153</v>
      </c>
      <c r="F380" s="37" t="s">
        <v>1369</v>
      </c>
      <c r="G380" s="38">
        <v>1329961</v>
      </c>
      <c r="H380" s="39" t="s">
        <v>1124</v>
      </c>
      <c r="I380" s="38">
        <v>106397</v>
      </c>
      <c r="J380" s="37" t="s">
        <v>1355</v>
      </c>
      <c r="K380" s="37" t="s">
        <v>1098</v>
      </c>
    </row>
    <row r="381" spans="2:11" hidden="1" x14ac:dyDescent="0.25">
      <c r="B381" s="36">
        <v>44788</v>
      </c>
      <c r="C381" s="37" t="s">
        <v>661</v>
      </c>
      <c r="E381" s="37" t="s">
        <v>1153</v>
      </c>
      <c r="F381" s="37" t="s">
        <v>1396</v>
      </c>
      <c r="G381" s="38">
        <v>2249284</v>
      </c>
      <c r="H381" s="39" t="s">
        <v>1124</v>
      </c>
      <c r="I381" s="38">
        <v>179943</v>
      </c>
      <c r="J381" s="37" t="s">
        <v>1355</v>
      </c>
      <c r="K381" s="37" t="s">
        <v>1098</v>
      </c>
    </row>
    <row r="382" spans="2:11" hidden="1" x14ac:dyDescent="0.25">
      <c r="B382" s="36">
        <v>44798</v>
      </c>
      <c r="C382" s="37" t="s">
        <v>689</v>
      </c>
      <c r="E382" s="37" t="s">
        <v>1153</v>
      </c>
      <c r="F382" s="37" t="s">
        <v>1413</v>
      </c>
      <c r="G382" s="38">
        <v>1928329</v>
      </c>
      <c r="H382" s="39" t="s">
        <v>1124</v>
      </c>
      <c r="I382" s="38">
        <v>154266</v>
      </c>
      <c r="J382" s="37" t="s">
        <v>1355</v>
      </c>
      <c r="K382" s="37" t="s">
        <v>1098</v>
      </c>
    </row>
    <row r="383" spans="2:11" hidden="1" x14ac:dyDescent="0.25">
      <c r="B383" s="36">
        <v>44816</v>
      </c>
      <c r="C383" s="37" t="s">
        <v>735</v>
      </c>
      <c r="E383" s="37" t="s">
        <v>1153</v>
      </c>
      <c r="F383" s="37" t="s">
        <v>1441</v>
      </c>
      <c r="G383" s="38">
        <v>2213423</v>
      </c>
      <c r="H383" s="39" t="s">
        <v>1124</v>
      </c>
      <c r="I383" s="38">
        <v>177074</v>
      </c>
      <c r="J383" s="37" t="s">
        <v>1355</v>
      </c>
      <c r="K383" s="37" t="s">
        <v>1098</v>
      </c>
    </row>
    <row r="384" spans="2:11" hidden="1" x14ac:dyDescent="0.25">
      <c r="B384" s="36">
        <v>44825</v>
      </c>
      <c r="C384" s="37" t="s">
        <v>766</v>
      </c>
      <c r="E384" s="37" t="s">
        <v>1153</v>
      </c>
      <c r="F384" s="37" t="s">
        <v>1452</v>
      </c>
      <c r="G384" s="38">
        <v>1999044</v>
      </c>
      <c r="H384" s="39" t="s">
        <v>1124</v>
      </c>
      <c r="I384" s="38">
        <v>159924</v>
      </c>
      <c r="J384" s="37" t="s">
        <v>1355</v>
      </c>
      <c r="K384" s="37" t="s">
        <v>1098</v>
      </c>
    </row>
    <row r="385" spans="2:11" hidden="1" x14ac:dyDescent="0.25">
      <c r="B385" s="36">
        <v>44838</v>
      </c>
      <c r="C385" s="37" t="s">
        <v>811</v>
      </c>
      <c r="E385" s="37" t="s">
        <v>1153</v>
      </c>
      <c r="F385" s="37" t="s">
        <v>1484</v>
      </c>
      <c r="G385" s="38">
        <v>1348177</v>
      </c>
      <c r="H385" s="39" t="s">
        <v>1124</v>
      </c>
      <c r="I385" s="38">
        <v>107854</v>
      </c>
      <c r="J385" s="37" t="s">
        <v>1355</v>
      </c>
      <c r="K385" s="37" t="s">
        <v>1098</v>
      </c>
    </row>
    <row r="386" spans="2:11" hidden="1" x14ac:dyDescent="0.25">
      <c r="B386" s="36">
        <v>44858</v>
      </c>
      <c r="C386" s="37" t="s">
        <v>877</v>
      </c>
      <c r="E386" s="37" t="s">
        <v>1153</v>
      </c>
      <c r="F386" s="37" t="s">
        <v>1519</v>
      </c>
      <c r="G386" s="38">
        <v>1278279</v>
      </c>
      <c r="H386" s="39" t="s">
        <v>1124</v>
      </c>
      <c r="I386" s="38">
        <v>102262</v>
      </c>
      <c r="J386" s="37" t="s">
        <v>1355</v>
      </c>
      <c r="K386" s="37" t="s">
        <v>1098</v>
      </c>
    </row>
    <row r="387" spans="2:11" hidden="1" x14ac:dyDescent="0.25">
      <c r="B387" s="36">
        <v>44868</v>
      </c>
      <c r="C387" s="37" t="s">
        <v>903</v>
      </c>
      <c r="E387" s="37" t="s">
        <v>1153</v>
      </c>
      <c r="F387" s="37" t="s">
        <v>1533</v>
      </c>
      <c r="G387" s="38">
        <v>1686972</v>
      </c>
      <c r="H387" s="39" t="s">
        <v>1124</v>
      </c>
      <c r="I387" s="38">
        <v>134958</v>
      </c>
      <c r="J387" s="37" t="s">
        <v>1355</v>
      </c>
      <c r="K387" s="37" t="s">
        <v>1098</v>
      </c>
    </row>
    <row r="388" spans="2:11" hidden="1" x14ac:dyDescent="0.25">
      <c r="B388" s="36">
        <v>44881</v>
      </c>
      <c r="C388" s="37" t="s">
        <v>955</v>
      </c>
      <c r="E388" s="37" t="s">
        <v>1153</v>
      </c>
      <c r="F388" s="37" t="s">
        <v>1544</v>
      </c>
      <c r="G388" s="38">
        <v>1621069</v>
      </c>
      <c r="H388" s="39" t="s">
        <v>1124</v>
      </c>
      <c r="I388" s="38">
        <v>129686</v>
      </c>
      <c r="J388" s="37" t="s">
        <v>1355</v>
      </c>
      <c r="K388" s="37" t="s">
        <v>1098</v>
      </c>
    </row>
    <row r="389" spans="2:11" hidden="1" x14ac:dyDescent="0.25">
      <c r="B389" s="36">
        <v>44902</v>
      </c>
      <c r="C389" s="37" t="s">
        <v>998</v>
      </c>
      <c r="E389" s="37" t="s">
        <v>1153</v>
      </c>
      <c r="F389" s="37" t="s">
        <v>1566</v>
      </c>
      <c r="G389" s="38">
        <v>1478435</v>
      </c>
      <c r="H389" s="39" t="s">
        <v>1124</v>
      </c>
      <c r="I389" s="38">
        <v>118275</v>
      </c>
      <c r="J389" s="37" t="s">
        <v>1355</v>
      </c>
      <c r="K389" s="37" t="s">
        <v>1098</v>
      </c>
    </row>
  </sheetData>
  <autoFilter ref="A4:K389" xr:uid="{87571958-9886-4747-AB4F-90092001824F}">
    <filterColumn colId="1">
      <filters>
        <dateGroupItem year="2022" month="1" dateTimeGrouping="month"/>
      </filters>
    </filterColumn>
  </autoFilter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3C58-EC71-4968-AE27-FE7BB08A10BF}">
  <dimension ref="A1:N28"/>
  <sheetViews>
    <sheetView workbookViewId="0">
      <selection activeCell="K3" sqref="K3"/>
    </sheetView>
  </sheetViews>
  <sheetFormatPr defaultRowHeight="15" x14ac:dyDescent="0.25"/>
  <cols>
    <col min="8" max="8" width="15" customWidth="1"/>
    <col min="9" max="9" width="6.28515625" customWidth="1"/>
    <col min="10" max="10" width="17" customWidth="1"/>
    <col min="11" max="11" width="17.7109375" customWidth="1"/>
    <col min="14" max="14" width="11.5703125" bestFit="1" customWidth="1"/>
  </cols>
  <sheetData>
    <row r="1" spans="1:14" ht="18.75" x14ac:dyDescent="0.3">
      <c r="A1" s="90" t="s">
        <v>1626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ht="31.5" x14ac:dyDescent="0.25">
      <c r="A2" s="71" t="s">
        <v>1627</v>
      </c>
      <c r="B2" s="71" t="s">
        <v>1628</v>
      </c>
      <c r="C2" s="72" t="s">
        <v>1629</v>
      </c>
      <c r="D2" s="72" t="s">
        <v>1074</v>
      </c>
      <c r="E2" s="72" t="s">
        <v>1630</v>
      </c>
      <c r="F2" s="72" t="s">
        <v>1631</v>
      </c>
      <c r="G2" s="72" t="s">
        <v>1076</v>
      </c>
      <c r="H2" s="74" t="s">
        <v>1632</v>
      </c>
      <c r="I2" s="74" t="s">
        <v>1633</v>
      </c>
      <c r="J2" s="74" t="s">
        <v>1634</v>
      </c>
      <c r="K2" s="74" t="s">
        <v>1635</v>
      </c>
      <c r="L2" s="72" t="s">
        <v>1636</v>
      </c>
      <c r="M2" s="72" t="s">
        <v>1637</v>
      </c>
    </row>
    <row r="3" spans="1:14" x14ac:dyDescent="0.25">
      <c r="A3" s="77"/>
      <c r="B3" s="77"/>
      <c r="C3" s="78"/>
      <c r="D3" s="78"/>
      <c r="E3" s="78"/>
      <c r="F3" s="78"/>
      <c r="G3" s="78"/>
      <c r="H3" s="79">
        <f>+SUBTOTAL(9,H4:H28)</f>
        <v>18908305</v>
      </c>
      <c r="I3" s="79"/>
      <c r="J3" s="79">
        <f>+SUBTOTAL(9,J4:J28)</f>
        <v>1517178</v>
      </c>
      <c r="K3" s="79">
        <f>+SUBTOTAL(9,K4:K28)</f>
        <v>20425483</v>
      </c>
      <c r="L3" s="78"/>
      <c r="M3" s="78"/>
      <c r="N3" s="80"/>
    </row>
    <row r="4" spans="1:14" x14ac:dyDescent="0.25">
      <c r="A4" s="73">
        <v>44726</v>
      </c>
      <c r="B4" s="73">
        <v>44726</v>
      </c>
      <c r="C4" s="75" t="s">
        <v>1638</v>
      </c>
      <c r="D4" s="75" t="s">
        <v>1639</v>
      </c>
      <c r="E4" s="75" t="s">
        <v>1640</v>
      </c>
      <c r="F4" s="75" t="s">
        <v>1085</v>
      </c>
      <c r="G4" s="75" t="s">
        <v>1641</v>
      </c>
      <c r="H4" s="76">
        <v>117830</v>
      </c>
      <c r="I4" s="76">
        <v>0</v>
      </c>
      <c r="J4" s="76">
        <v>9426</v>
      </c>
      <c r="K4" s="76">
        <v>127256</v>
      </c>
      <c r="L4" s="75" t="s">
        <v>1642</v>
      </c>
      <c r="M4" s="75" t="b">
        <v>1</v>
      </c>
    </row>
    <row r="5" spans="1:14" x14ac:dyDescent="0.25">
      <c r="A5" s="73">
        <v>44763</v>
      </c>
      <c r="B5" s="73">
        <v>44763</v>
      </c>
      <c r="C5" s="75" t="s">
        <v>1643</v>
      </c>
      <c r="D5" s="75" t="s">
        <v>1644</v>
      </c>
      <c r="E5" s="75" t="s">
        <v>1640</v>
      </c>
      <c r="F5" s="75" t="s">
        <v>1085</v>
      </c>
      <c r="G5" s="75" t="s">
        <v>1641</v>
      </c>
      <c r="H5" s="76">
        <v>290232</v>
      </c>
      <c r="I5" s="76">
        <v>0</v>
      </c>
      <c r="J5" s="76">
        <v>23219</v>
      </c>
      <c r="K5" s="76">
        <v>313451</v>
      </c>
      <c r="L5" s="75" t="s">
        <v>1642</v>
      </c>
      <c r="M5" s="75" t="b">
        <v>1</v>
      </c>
    </row>
    <row r="6" spans="1:14" x14ac:dyDescent="0.25">
      <c r="A6" s="73">
        <v>44619</v>
      </c>
      <c r="B6" s="73">
        <v>44619</v>
      </c>
      <c r="C6" s="75" t="s">
        <v>1645</v>
      </c>
      <c r="D6" s="75" t="s">
        <v>1646</v>
      </c>
      <c r="E6" s="75" t="s">
        <v>1640</v>
      </c>
      <c r="F6" s="75" t="s">
        <v>1085</v>
      </c>
      <c r="G6" s="75" t="s">
        <v>1641</v>
      </c>
      <c r="H6" s="76">
        <v>470065</v>
      </c>
      <c r="I6" s="76">
        <v>0</v>
      </c>
      <c r="J6" s="76">
        <v>37605</v>
      </c>
      <c r="K6" s="76">
        <v>507670</v>
      </c>
      <c r="L6" s="75" t="s">
        <v>1642</v>
      </c>
      <c r="M6" s="75" t="b">
        <v>1</v>
      </c>
    </row>
    <row r="7" spans="1:14" x14ac:dyDescent="0.25">
      <c r="A7" s="73">
        <v>44770</v>
      </c>
      <c r="B7" s="73">
        <v>44770</v>
      </c>
      <c r="C7" s="75" t="s">
        <v>1647</v>
      </c>
      <c r="D7" s="75" t="s">
        <v>1648</v>
      </c>
      <c r="E7" s="75" t="s">
        <v>1640</v>
      </c>
      <c r="F7" s="75" t="s">
        <v>1085</v>
      </c>
      <c r="G7" s="75" t="s">
        <v>1641</v>
      </c>
      <c r="H7" s="76">
        <v>1371968</v>
      </c>
      <c r="I7" s="76">
        <v>0</v>
      </c>
      <c r="J7" s="76">
        <v>109759</v>
      </c>
      <c r="K7" s="76">
        <v>1481727</v>
      </c>
      <c r="L7" s="75" t="s">
        <v>1642</v>
      </c>
      <c r="M7" s="75" t="b">
        <v>1</v>
      </c>
    </row>
    <row r="8" spans="1:14" x14ac:dyDescent="0.25">
      <c r="A8" s="73">
        <v>44755</v>
      </c>
      <c r="B8" s="73">
        <v>44755</v>
      </c>
      <c r="C8" s="75" t="s">
        <v>1649</v>
      </c>
      <c r="D8" s="75" t="s">
        <v>1650</v>
      </c>
      <c r="E8" s="75" t="s">
        <v>1640</v>
      </c>
      <c r="F8" s="75" t="s">
        <v>1085</v>
      </c>
      <c r="G8" s="75" t="s">
        <v>1641</v>
      </c>
      <c r="H8" s="76">
        <v>396528</v>
      </c>
      <c r="I8" s="76">
        <v>0</v>
      </c>
      <c r="J8" s="76">
        <v>31722</v>
      </c>
      <c r="K8" s="76">
        <v>428250</v>
      </c>
      <c r="L8" s="75" t="s">
        <v>1642</v>
      </c>
      <c r="M8" s="75" t="b">
        <v>1</v>
      </c>
    </row>
    <row r="9" spans="1:14" x14ac:dyDescent="0.25">
      <c r="A9" s="73">
        <v>44756</v>
      </c>
      <c r="B9" s="73">
        <v>44756</v>
      </c>
      <c r="C9" s="75" t="s">
        <v>1651</v>
      </c>
      <c r="D9" s="75" t="s">
        <v>1652</v>
      </c>
      <c r="E9" s="75" t="s">
        <v>1640</v>
      </c>
      <c r="F9" s="75" t="s">
        <v>1085</v>
      </c>
      <c r="G9" s="75" t="s">
        <v>1641</v>
      </c>
      <c r="H9" s="76">
        <v>859702</v>
      </c>
      <c r="I9" s="76">
        <v>0</v>
      </c>
      <c r="J9" s="76">
        <v>68776</v>
      </c>
      <c r="K9" s="76">
        <v>928478</v>
      </c>
      <c r="L9" s="75" t="s">
        <v>1642</v>
      </c>
      <c r="M9" s="75" t="b">
        <v>1</v>
      </c>
    </row>
    <row r="10" spans="1:14" x14ac:dyDescent="0.25">
      <c r="A10" s="73">
        <v>44763</v>
      </c>
      <c r="B10" s="73">
        <v>44763</v>
      </c>
      <c r="C10" s="75" t="s">
        <v>1653</v>
      </c>
      <c r="D10" s="75" t="s">
        <v>1654</v>
      </c>
      <c r="E10" s="75" t="s">
        <v>1640</v>
      </c>
      <c r="F10" s="75" t="s">
        <v>1085</v>
      </c>
      <c r="G10" s="75" t="s">
        <v>1641</v>
      </c>
      <c r="H10" s="76">
        <v>100072</v>
      </c>
      <c r="I10" s="76">
        <v>0</v>
      </c>
      <c r="J10" s="76">
        <v>8006</v>
      </c>
      <c r="K10" s="76">
        <v>108078</v>
      </c>
      <c r="L10" s="75" t="s">
        <v>1642</v>
      </c>
      <c r="M10" s="75" t="b">
        <v>1</v>
      </c>
    </row>
    <row r="11" spans="1:14" x14ac:dyDescent="0.25">
      <c r="A11" s="73">
        <v>44763</v>
      </c>
      <c r="B11" s="73">
        <v>44763</v>
      </c>
      <c r="C11" s="75" t="s">
        <v>1655</v>
      </c>
      <c r="D11" s="75" t="s">
        <v>1656</v>
      </c>
      <c r="E11" s="75" t="s">
        <v>1640</v>
      </c>
      <c r="F11" s="75" t="s">
        <v>1085</v>
      </c>
      <c r="G11" s="75" t="s">
        <v>1641</v>
      </c>
      <c r="H11" s="76">
        <v>1060470</v>
      </c>
      <c r="I11" s="76">
        <v>0</v>
      </c>
      <c r="J11" s="76">
        <v>84838</v>
      </c>
      <c r="K11" s="76">
        <v>1145308</v>
      </c>
      <c r="L11" s="75" t="s">
        <v>1642</v>
      </c>
      <c r="M11" s="75" t="b">
        <v>1</v>
      </c>
    </row>
    <row r="12" spans="1:14" x14ac:dyDescent="0.25">
      <c r="A12" s="73">
        <v>44780</v>
      </c>
      <c r="B12" s="73">
        <v>44780</v>
      </c>
      <c r="C12" s="75" t="s">
        <v>1657</v>
      </c>
      <c r="D12" s="75" t="s">
        <v>1658</v>
      </c>
      <c r="E12" s="75" t="s">
        <v>1640</v>
      </c>
      <c r="F12" s="75" t="s">
        <v>1085</v>
      </c>
      <c r="G12" s="75" t="s">
        <v>1641</v>
      </c>
      <c r="H12" s="76">
        <v>478992</v>
      </c>
      <c r="I12" s="76">
        <v>0</v>
      </c>
      <c r="J12" s="76">
        <v>38319</v>
      </c>
      <c r="K12" s="76">
        <v>517311</v>
      </c>
      <c r="L12" s="75" t="s">
        <v>1642</v>
      </c>
      <c r="M12" s="75" t="b">
        <v>1</v>
      </c>
    </row>
    <row r="13" spans="1:14" x14ac:dyDescent="0.25">
      <c r="A13" s="73">
        <v>44740</v>
      </c>
      <c r="B13" s="73">
        <v>44740</v>
      </c>
      <c r="C13" s="75" t="s">
        <v>1659</v>
      </c>
      <c r="D13" s="75" t="s">
        <v>1660</v>
      </c>
      <c r="E13" s="75" t="s">
        <v>1640</v>
      </c>
      <c r="F13" s="75" t="s">
        <v>1085</v>
      </c>
      <c r="G13" s="75" t="s">
        <v>1641</v>
      </c>
      <c r="H13" s="76">
        <v>776072</v>
      </c>
      <c r="I13" s="76">
        <v>0</v>
      </c>
      <c r="J13" s="76">
        <v>62085</v>
      </c>
      <c r="K13" s="76">
        <v>838157</v>
      </c>
      <c r="L13" s="75" t="s">
        <v>1642</v>
      </c>
      <c r="M13" s="75" t="b">
        <v>1</v>
      </c>
    </row>
    <row r="14" spans="1:14" x14ac:dyDescent="0.25">
      <c r="A14" s="73">
        <v>44753</v>
      </c>
      <c r="B14" s="73">
        <v>44753</v>
      </c>
      <c r="C14" s="75" t="s">
        <v>1661</v>
      </c>
      <c r="D14" s="75" t="s">
        <v>1662</v>
      </c>
      <c r="E14" s="75" t="s">
        <v>1640</v>
      </c>
      <c r="F14" s="75" t="s">
        <v>1085</v>
      </c>
      <c r="G14" s="75" t="s">
        <v>1641</v>
      </c>
      <c r="H14" s="76">
        <v>335612</v>
      </c>
      <c r="I14" s="76">
        <v>0</v>
      </c>
      <c r="J14" s="76">
        <v>26849</v>
      </c>
      <c r="K14" s="76">
        <v>362461</v>
      </c>
      <c r="L14" s="75" t="s">
        <v>1642</v>
      </c>
      <c r="M14" s="75" t="b">
        <v>1</v>
      </c>
    </row>
    <row r="15" spans="1:14" x14ac:dyDescent="0.25">
      <c r="A15" s="73">
        <v>44795</v>
      </c>
      <c r="B15" s="73">
        <v>44795</v>
      </c>
      <c r="C15" s="75" t="s">
        <v>1663</v>
      </c>
      <c r="D15" s="75" t="s">
        <v>1664</v>
      </c>
      <c r="E15" s="75" t="s">
        <v>1640</v>
      </c>
      <c r="F15" s="75" t="s">
        <v>1085</v>
      </c>
      <c r="G15" s="75" t="s">
        <v>1641</v>
      </c>
      <c r="H15" s="76">
        <v>294037</v>
      </c>
      <c r="I15" s="76">
        <v>0</v>
      </c>
      <c r="J15" s="76">
        <v>23523</v>
      </c>
      <c r="K15" s="76">
        <v>317560</v>
      </c>
      <c r="L15" s="75" t="s">
        <v>1642</v>
      </c>
      <c r="M15" s="75" t="b">
        <v>1</v>
      </c>
    </row>
    <row r="16" spans="1:14" x14ac:dyDescent="0.25">
      <c r="A16" s="73">
        <v>44742</v>
      </c>
      <c r="B16" s="73">
        <v>44742</v>
      </c>
      <c r="C16" s="75" t="s">
        <v>1665</v>
      </c>
      <c r="D16" s="75" t="s">
        <v>1666</v>
      </c>
      <c r="E16" s="75" t="s">
        <v>1640</v>
      </c>
      <c r="F16" s="75" t="s">
        <v>1085</v>
      </c>
      <c r="G16" s="75" t="s">
        <v>1641</v>
      </c>
      <c r="H16" s="76">
        <v>333906</v>
      </c>
      <c r="I16" s="76">
        <v>0</v>
      </c>
      <c r="J16" s="76">
        <v>26712</v>
      </c>
      <c r="K16" s="76">
        <v>360618</v>
      </c>
      <c r="L16" s="75" t="s">
        <v>1642</v>
      </c>
      <c r="M16" s="75" t="b">
        <v>1</v>
      </c>
    </row>
    <row r="17" spans="1:13" x14ac:dyDescent="0.25">
      <c r="A17" s="73">
        <v>44823</v>
      </c>
      <c r="B17" s="73">
        <v>44823</v>
      </c>
      <c r="C17" s="75" t="s">
        <v>1667</v>
      </c>
      <c r="D17" s="75" t="s">
        <v>1668</v>
      </c>
      <c r="E17" s="75" t="s">
        <v>1640</v>
      </c>
      <c r="F17" s="75" t="s">
        <v>1085</v>
      </c>
      <c r="G17" s="75" t="s">
        <v>1624</v>
      </c>
      <c r="H17" s="76">
        <v>764194</v>
      </c>
      <c r="I17" s="76">
        <v>0</v>
      </c>
      <c r="J17" s="76">
        <v>61136</v>
      </c>
      <c r="K17" s="76">
        <v>825330</v>
      </c>
      <c r="L17" s="75" t="s">
        <v>1642</v>
      </c>
      <c r="M17" s="75" t="b">
        <v>0</v>
      </c>
    </row>
    <row r="18" spans="1:13" x14ac:dyDescent="0.25">
      <c r="A18" s="73">
        <v>44741</v>
      </c>
      <c r="B18" s="73">
        <v>44741</v>
      </c>
      <c r="C18" s="75" t="s">
        <v>1669</v>
      </c>
      <c r="D18" s="75" t="s">
        <v>1670</v>
      </c>
      <c r="E18" s="75" t="s">
        <v>1640</v>
      </c>
      <c r="F18" s="75" t="s">
        <v>1085</v>
      </c>
      <c r="G18" s="75" t="s">
        <v>1624</v>
      </c>
      <c r="H18" s="76">
        <v>560393</v>
      </c>
      <c r="I18" s="76">
        <v>0</v>
      </c>
      <c r="J18" s="76">
        <v>44831</v>
      </c>
      <c r="K18" s="76">
        <v>605224</v>
      </c>
      <c r="L18" s="75" t="s">
        <v>1642</v>
      </c>
      <c r="M18" s="75" t="b">
        <v>1</v>
      </c>
    </row>
    <row r="19" spans="1:13" x14ac:dyDescent="0.25">
      <c r="A19" s="73">
        <v>44825</v>
      </c>
      <c r="B19" s="73">
        <v>44825</v>
      </c>
      <c r="C19" s="75" t="s">
        <v>1671</v>
      </c>
      <c r="D19" s="75" t="s">
        <v>1672</v>
      </c>
      <c r="E19" s="75" t="s">
        <v>1640</v>
      </c>
      <c r="F19" s="75" t="s">
        <v>1085</v>
      </c>
      <c r="G19" s="75" t="s">
        <v>1624</v>
      </c>
      <c r="H19" s="76">
        <v>235660</v>
      </c>
      <c r="I19" s="76">
        <v>0</v>
      </c>
      <c r="J19" s="76">
        <v>18853</v>
      </c>
      <c r="K19" s="76">
        <v>254513</v>
      </c>
      <c r="L19" s="75" t="s">
        <v>1642</v>
      </c>
      <c r="M19" s="75" t="b">
        <v>0</v>
      </c>
    </row>
    <row r="20" spans="1:13" x14ac:dyDescent="0.25">
      <c r="A20" s="73">
        <v>44925</v>
      </c>
      <c r="B20" s="73">
        <v>44925</v>
      </c>
      <c r="C20" s="75" t="s">
        <v>1673</v>
      </c>
      <c r="D20" s="75" t="s">
        <v>1674</v>
      </c>
      <c r="E20" s="75" t="s">
        <v>1640</v>
      </c>
      <c r="F20" s="75" t="s">
        <v>1085</v>
      </c>
      <c r="G20" s="75" t="s">
        <v>1624</v>
      </c>
      <c r="H20" s="76">
        <v>1228336</v>
      </c>
      <c r="I20" s="76">
        <v>0</v>
      </c>
      <c r="J20" s="76">
        <v>98267</v>
      </c>
      <c r="K20" s="76">
        <v>1326603</v>
      </c>
      <c r="L20" s="75" t="s">
        <v>1642</v>
      </c>
      <c r="M20" s="75" t="b">
        <v>0</v>
      </c>
    </row>
    <row r="21" spans="1:13" x14ac:dyDescent="0.25">
      <c r="A21" s="73">
        <v>44921</v>
      </c>
      <c r="B21" s="73">
        <v>44921</v>
      </c>
      <c r="C21" s="75" t="s">
        <v>1675</v>
      </c>
      <c r="D21" s="75" t="s">
        <v>1676</v>
      </c>
      <c r="E21" s="75" t="s">
        <v>1640</v>
      </c>
      <c r="F21" s="75" t="s">
        <v>1085</v>
      </c>
      <c r="G21" s="75" t="s">
        <v>1677</v>
      </c>
      <c r="H21" s="76">
        <v>1236371</v>
      </c>
      <c r="I21" s="76">
        <v>0</v>
      </c>
      <c r="J21" s="76">
        <v>98909</v>
      </c>
      <c r="K21" s="76">
        <v>1335280</v>
      </c>
      <c r="L21" s="75" t="s">
        <v>1642</v>
      </c>
      <c r="M21" s="75" t="b">
        <v>0</v>
      </c>
    </row>
    <row r="22" spans="1:13" x14ac:dyDescent="0.25">
      <c r="A22" s="73">
        <v>44590</v>
      </c>
      <c r="B22" s="73">
        <v>44590</v>
      </c>
      <c r="C22" s="75" t="s">
        <v>1678</v>
      </c>
      <c r="D22" s="75" t="s">
        <v>1679</v>
      </c>
      <c r="E22" s="75" t="s">
        <v>1640</v>
      </c>
      <c r="F22" s="75" t="s">
        <v>1085</v>
      </c>
      <c r="G22" s="75" t="s">
        <v>1680</v>
      </c>
      <c r="H22" s="76">
        <v>225820</v>
      </c>
      <c r="I22" s="76">
        <v>0</v>
      </c>
      <c r="J22" s="76">
        <v>22582</v>
      </c>
      <c r="K22" s="76">
        <v>248402</v>
      </c>
      <c r="L22" s="75" t="s">
        <v>1642</v>
      </c>
      <c r="M22" s="75" t="b">
        <v>0</v>
      </c>
    </row>
    <row r="23" spans="1:13" x14ac:dyDescent="0.25">
      <c r="A23" s="73">
        <v>44646</v>
      </c>
      <c r="B23" s="73">
        <v>44646</v>
      </c>
      <c r="C23" s="75" t="s">
        <v>1681</v>
      </c>
      <c r="D23" s="75" t="s">
        <v>1682</v>
      </c>
      <c r="E23" s="75" t="s">
        <v>1640</v>
      </c>
      <c r="F23" s="75" t="s">
        <v>1085</v>
      </c>
      <c r="G23" s="75" t="s">
        <v>1683</v>
      </c>
      <c r="H23" s="76">
        <v>919818</v>
      </c>
      <c r="I23" s="76">
        <v>0</v>
      </c>
      <c r="J23" s="76">
        <v>73585</v>
      </c>
      <c r="K23" s="76">
        <v>993403</v>
      </c>
      <c r="L23" s="75" t="s">
        <v>1642</v>
      </c>
      <c r="M23" s="75" t="b">
        <v>0</v>
      </c>
    </row>
    <row r="24" spans="1:13" x14ac:dyDescent="0.25">
      <c r="A24" s="73">
        <v>44677</v>
      </c>
      <c r="B24" s="73">
        <v>44677</v>
      </c>
      <c r="C24" s="75" t="s">
        <v>1684</v>
      </c>
      <c r="D24" s="75" t="s">
        <v>1685</v>
      </c>
      <c r="E24" s="75" t="s">
        <v>1640</v>
      </c>
      <c r="F24" s="75" t="s">
        <v>1085</v>
      </c>
      <c r="G24" s="75" t="s">
        <v>1686</v>
      </c>
      <c r="H24" s="76">
        <v>353274</v>
      </c>
      <c r="I24" s="76">
        <v>0</v>
      </c>
      <c r="J24" s="76">
        <v>28261</v>
      </c>
      <c r="K24" s="76">
        <v>381535</v>
      </c>
      <c r="L24" s="75" t="s">
        <v>1642</v>
      </c>
      <c r="M24" s="75" t="b">
        <v>0</v>
      </c>
    </row>
    <row r="25" spans="1:13" x14ac:dyDescent="0.25">
      <c r="A25" s="73">
        <v>44697</v>
      </c>
      <c r="B25" s="73">
        <v>44697</v>
      </c>
      <c r="C25" s="75" t="s">
        <v>1687</v>
      </c>
      <c r="D25" s="75" t="s">
        <v>1688</v>
      </c>
      <c r="E25" s="75" t="s">
        <v>1640</v>
      </c>
      <c r="F25" s="75" t="s">
        <v>1085</v>
      </c>
      <c r="G25" s="75" t="s">
        <v>1689</v>
      </c>
      <c r="H25" s="76">
        <v>132176</v>
      </c>
      <c r="I25" s="76">
        <v>0</v>
      </c>
      <c r="J25" s="76">
        <v>10574</v>
      </c>
      <c r="K25" s="76">
        <v>142750</v>
      </c>
      <c r="L25" s="75" t="s">
        <v>1642</v>
      </c>
      <c r="M25" s="75" t="b">
        <v>0</v>
      </c>
    </row>
    <row r="26" spans="1:13" x14ac:dyDescent="0.25">
      <c r="A26" s="73">
        <v>44644</v>
      </c>
      <c r="B26" s="73">
        <v>44644</v>
      </c>
      <c r="C26" s="75" t="s">
        <v>1690</v>
      </c>
      <c r="D26" s="75" t="s">
        <v>1691</v>
      </c>
      <c r="E26" s="75" t="s">
        <v>1640</v>
      </c>
      <c r="F26" s="75" t="s">
        <v>1085</v>
      </c>
      <c r="G26" s="75" t="s">
        <v>1692</v>
      </c>
      <c r="H26" s="76">
        <v>466613</v>
      </c>
      <c r="I26" s="76">
        <v>0</v>
      </c>
      <c r="J26" s="76">
        <v>37329</v>
      </c>
      <c r="K26" s="76">
        <v>503942</v>
      </c>
      <c r="L26" s="75" t="s">
        <v>1642</v>
      </c>
      <c r="M26" s="75" t="b">
        <v>0</v>
      </c>
    </row>
    <row r="27" spans="1:13" x14ac:dyDescent="0.25">
      <c r="A27" s="73">
        <v>44650</v>
      </c>
      <c r="B27" s="73">
        <v>44650</v>
      </c>
      <c r="C27" s="75" t="s">
        <v>1693</v>
      </c>
      <c r="D27" s="75" t="s">
        <v>1694</v>
      </c>
      <c r="E27" s="75" t="s">
        <v>1640</v>
      </c>
      <c r="F27" s="75" t="s">
        <v>1085</v>
      </c>
      <c r="G27" s="75" t="s">
        <v>1695</v>
      </c>
      <c r="H27" s="76">
        <v>2378981</v>
      </c>
      <c r="I27" s="76">
        <v>0</v>
      </c>
      <c r="J27" s="76">
        <v>190318</v>
      </c>
      <c r="K27" s="76">
        <v>2569299</v>
      </c>
      <c r="L27" s="75" t="s">
        <v>1642</v>
      </c>
      <c r="M27" s="75" t="b">
        <v>0</v>
      </c>
    </row>
    <row r="28" spans="1:13" x14ac:dyDescent="0.25">
      <c r="A28" s="73">
        <v>44680</v>
      </c>
      <c r="B28" s="73">
        <v>44680</v>
      </c>
      <c r="C28" s="75" t="s">
        <v>1696</v>
      </c>
      <c r="D28" s="75" t="s">
        <v>1697</v>
      </c>
      <c r="E28" s="75" t="s">
        <v>1640</v>
      </c>
      <c r="F28" s="75" t="s">
        <v>1085</v>
      </c>
      <c r="G28" s="75" t="s">
        <v>1698</v>
      </c>
      <c r="H28" s="76">
        <v>3521183</v>
      </c>
      <c r="I28" s="76">
        <v>0</v>
      </c>
      <c r="J28" s="76">
        <v>281694</v>
      </c>
      <c r="K28" s="76">
        <v>3802877</v>
      </c>
      <c r="L28" s="75" t="s">
        <v>1642</v>
      </c>
      <c r="M28" s="75" t="b">
        <v>0</v>
      </c>
    </row>
  </sheetData>
  <autoFilter ref="A2:M28" xr:uid="{E3D43C58-EC71-4968-AE27-FE7BB08A10BF}"/>
  <mergeCells count="1">
    <mergeCell ref="A1:M1"/>
  </mergeCells>
  <conditionalFormatting sqref="K1:K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Sheet1</vt:lpstr>
      <vt:lpstr>Bán ra SG+BD</vt:lpstr>
      <vt:lpstr>Hàng Trả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2023-03-06T01:28:27Z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