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"/>
    </mc:Choice>
  </mc:AlternateContent>
  <xr:revisionPtr revIDLastSave="0" documentId="13_ncr:1_{A33DA6A2-51C0-48A5-B9EE-E136B27F68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G" sheetId="4" r:id="rId1"/>
    <sheet name="BD-001" sheetId="5" r:id="rId2"/>
    <sheet name="ACM HN." sheetId="7" r:id="rId3"/>
    <sheet name="ACM HY" sheetId="9" r:id="rId4"/>
    <sheet name="Tổng CN" sheetId="12" r:id="rId5"/>
    <sheet name="Tổng" sheetId="2" r:id="rId6"/>
  </sheets>
  <definedNames>
    <definedName name="_xlnm._FilterDatabase" localSheetId="5" hidden="1">Tổng!$C$4:$K$398</definedName>
  </definedNames>
  <calcPr calcId="191029"/>
</workbook>
</file>

<file path=xl/calcChain.xml><?xml version="1.0" encoding="utf-8"?>
<calcChain xmlns="http://schemas.openxmlformats.org/spreadsheetml/2006/main">
  <c r="G17" i="12" l="1"/>
  <c r="F17" i="12"/>
  <c r="D17" i="4"/>
  <c r="G30" i="4" s="1"/>
  <c r="C17" i="4"/>
  <c r="I4" i="2"/>
  <c r="G4" i="2"/>
  <c r="E17" i="12"/>
  <c r="D17" i="12"/>
  <c r="E17" i="9"/>
  <c r="D17" i="9"/>
  <c r="E17" i="7"/>
  <c r="D17" i="7"/>
  <c r="H30" i="7" s="1"/>
  <c r="D17" i="5"/>
  <c r="E17" i="5"/>
  <c r="H30" i="5" l="1"/>
  <c r="J4" i="2"/>
  <c r="H30" i="12"/>
  <c r="H30" i="9"/>
</calcChain>
</file>

<file path=xl/sharedStrings.xml><?xml version="1.0" encoding="utf-8"?>
<sst xmlns="http://schemas.openxmlformats.org/spreadsheetml/2006/main" count="2568" uniqueCount="850">
  <si>
    <t>Số hóa đơn</t>
  </si>
  <si>
    <t>Bán hàng CÔNG TY TNHH MỘT THÀNH VIÊN HỘI NHẬP PHÁT TRIỂN ĐÔNG HƯNG theo hóa đơn 00037370</t>
  </si>
  <si>
    <t>00048725</t>
  </si>
  <si>
    <t>CÔNG TY TNHH MỘT THÀNH VIÊN HỘI NHẬP PHÁT TRIỂN ĐÔNG HƯNG</t>
  </si>
  <si>
    <t>00023466</t>
  </si>
  <si>
    <t>0013306</t>
  </si>
  <si>
    <t>Bán hàng CÔNG TY TNHH MỘT THÀNH VIÊN HỘI NHẬP PHÁT TRIỂN ĐÔNG HƯNG theo hóa đơn 00014744</t>
  </si>
  <si>
    <t>0010690</t>
  </si>
  <si>
    <t>00046577</t>
  </si>
  <si>
    <t>0013847</t>
  </si>
  <si>
    <t>Bán hàng AEON CITIMART B&amp;B Him Lam 7 theo hóa đơn 00051031</t>
  </si>
  <si>
    <t>Bán hàng CHI NHÁNH CÔNG TY TNHH MỘT THÀNH VIÊN HỘI NHẬP PHÁT TRIỂN ĐÔNG HƯNG TẠI TP.HÀ NỘI theo hóa đơn 00000469</t>
  </si>
  <si>
    <t>Bán hàng CÔNG TY TNHH MỘT THÀNH VIÊN HỘI NHẬP PHÁT TRIỂN ĐÔNG HƯNG theo hóa đơn 00024357</t>
  </si>
  <si>
    <t>Bán hàng AEON CITI MART B&amp;B Him Lam 6 theo hóa đơn 00046137</t>
  </si>
  <si>
    <t>Bán hàng CÔNG TY TNHH MỘT THÀNH VIÊN HỘI NHẬP PHÁT TRIỂN ĐÔNG HƯNG theo hóa đơn 00007081</t>
  </si>
  <si>
    <t>Bán hàng AEON CITI MART B&amp;B Green View theo hóa đơn 00049602</t>
  </si>
  <si>
    <t>0010433</t>
  </si>
  <si>
    <t>Bán hàng CÔNG TY TNHH MỘT THÀNH VIÊN HỘI NHẬP PHÁT TRIỂN ĐÔNG HƯNG theo hóa đơn 0011487</t>
  </si>
  <si>
    <t>Bán hàng CÔNG TY TNHH MỘT THÀNH VIÊN HỘI NHẬP PHÁT TRIỂN ĐÔNG HƯNG theo hóa đơn 0010460</t>
  </si>
  <si>
    <t>Bán hàng AEON CITI MART Phúc Yên theo hóa đơn 00047707</t>
  </si>
  <si>
    <t>Bán hàng AEON CITI MART B&amp;B Conic theo hóa đơn 00050682</t>
  </si>
  <si>
    <t>00012469</t>
  </si>
  <si>
    <t>00048869</t>
  </si>
  <si>
    <t>Bán hàng CÔNG TY TNHH MỘT THÀNH VIÊN HỘI NHẬP PHÁT TRIỂN ĐÔNG HƯNG theo hóa đơn 00029724</t>
  </si>
  <si>
    <t>Bán hàng AEON CITI MART ACM - CAO theo hóa đơn 00055199</t>
  </si>
  <si>
    <t>Bán hàng AEON CITI MART B&amp;B Conic theo hóa đơn 00052129</t>
  </si>
  <si>
    <t>Bán hàng CÔNG TY TNHH MỘT THÀNH VIÊN HỘI NHẬP PHÁT TRIỂN ĐÔNG HƯNG theo hóa đơn 0010348</t>
  </si>
  <si>
    <t>Bán hàng CÔNG TY TNHH MỘT THÀNH VIÊN HỘI NHẬP PHÁT TRIỂN ĐÔNG HƯNG theo hóa đơn 00015238</t>
  </si>
  <si>
    <t>Bán hàng CÔNG TY TNHH MỘT THÀNH VIÊN HỘI NHẬP PHÁT TRIỂN ĐÔNG HƯNG theo hóa đơn 00037194</t>
  </si>
  <si>
    <t>10%</t>
  </si>
  <si>
    <t>0010348</t>
  </si>
  <si>
    <t>Bán hàng CN CÔNG TY TNHH MTV HỘI NHẬP PHÁT TRIỂN ĐÔNG HƯNG TẠI BÌNH DƯƠNG theo hóa đơn 0013838</t>
  </si>
  <si>
    <t>Bán hàng AEON CITI MART ACM - SOM theo hóa đơn 00055344</t>
  </si>
  <si>
    <t>Bán hàng CÔNG TY TNHH MỘT THÀNH VIÊN HỘI NHẬP PHÁT TRIỂN ĐÔNG HƯNG theo hóa đơn 00006262</t>
  </si>
  <si>
    <t>00036418</t>
  </si>
  <si>
    <t>00006743</t>
  </si>
  <si>
    <t>Bán hàng AEON CITI MART ACM - GRE theo hóa đơn 00054495</t>
  </si>
  <si>
    <t>Bán hàng CÔNG TY TNHH MỘT THÀNH VIÊN HỘI NHẬP PHÁT TRIỂN ĐÔNG HƯNG theo hóa đơn 0010657</t>
  </si>
  <si>
    <t>00009901</t>
  </si>
  <si>
    <t>00026242</t>
  </si>
  <si>
    <t>Bán hàng CÔNG TY TNHH MỘT THÀNH VIÊN HỘI NHẬP PHÁT TRIỂN ĐÔNG HƯNG theo hóa đơn 00037206</t>
  </si>
  <si>
    <t>00042052</t>
  </si>
  <si>
    <t>00049390</t>
  </si>
  <si>
    <t>0013842</t>
  </si>
  <si>
    <t>Bán hàng CN CÔNG TY TNHH MTV HỘI NHẬP PHÁT TRIỂN ĐÔNG HƯNG TẠI BÌNH DƯƠNG theo hóa đơn 00010406</t>
  </si>
  <si>
    <t>00003257</t>
  </si>
  <si>
    <t>Bán hàng CÔNG TY TNHH MỘT THÀNH VIÊN HỘI NHẬP PHÁT TRIỂN ĐÔNG HƯNG theo hóa đơn 00000255</t>
  </si>
  <si>
    <t>00029382</t>
  </si>
  <si>
    <t>0013083</t>
  </si>
  <si>
    <t>Bán hàng CÔNG TY TNHH MỘT THÀNH VIÊN HỘI NHẬP PHÁT TRIỂN ĐÔNG HƯNG theo hóa đơn 00027363</t>
  </si>
  <si>
    <t>Bán hàng ACM - NEW theo hóa đơn 00056869</t>
  </si>
  <si>
    <t>Bán hàng CÔNG TY TNHH MỘT THÀNH VIÊN HỘI NHẬP PHÁT TRIỂN ĐÔNG HƯNG theo hóa đơn 00040248</t>
  </si>
  <si>
    <t>00045528</t>
  </si>
  <si>
    <t>00046603</t>
  </si>
  <si>
    <t>00013277</t>
  </si>
  <si>
    <t>Bán hàng CÔNG TY TNHH MỘT THÀNH VIÊN HỘI NHẬP PHÁT TRIỂN ĐÔNG HƯNG theo hóa đơn 00006015</t>
  </si>
  <si>
    <t>Bán hàng CÔNG TY TNHH MỘT THÀNH VIÊN HỘI NHẬP PHÁT TRIỂN ĐÔNG HƯNG theo hóa đơn 00009168</t>
  </si>
  <si>
    <t>00011402</t>
  </si>
  <si>
    <t>Bán hàng CÔNG TY TNHH MỘT THÀNH VIÊN HỘI NHẬP PHÁT TRIỂN ĐÔNG HƯNG theo hóa đơn 00013292</t>
  </si>
  <si>
    <t>00031621</t>
  </si>
  <si>
    <t>Bán hàng CÔNG TY TNHH MỘT THÀNH VIÊN HỘI NHẬP PHÁT TRIỂN ĐÔNG HƯNG theo hóa đơn 00037169</t>
  </si>
  <si>
    <t>Bán hàng CÔNG TY TNHH MỘT THÀNH VIÊN HỘI NHẬP PHÁT TRIỂN ĐÔNG HƯNG theo hóa đơn 00010236</t>
  </si>
  <si>
    <t>Bán hàng CÔNG TY TNHH MỘT THÀNH VIÊN HỘI NHẬP PHÁT TRIỂN ĐÔNG HƯNG theo hóa đơn 00021287</t>
  </si>
  <si>
    <t>00051031</t>
  </si>
  <si>
    <t>Bán hàng CÔNG TY TNHH MỘT THÀNH VIÊN HỘI NHẬP PHÁT TRIỂN ĐÔNG HƯNG theo hóa đơn 00013725</t>
  </si>
  <si>
    <t>00015238</t>
  </si>
  <si>
    <t>00029769</t>
  </si>
  <si>
    <t>CHI NHÁNH CÔNG TY TNHH MỘT THÀNH VIÊN HỘI NHẬP PHÁT TRIỂN ĐÔNG HƯNG TẠI TP.HÀ NỘI</t>
  </si>
  <si>
    <t>Bán hàng AEON CITI MART New Saigon theo hóa đơn 00049390</t>
  </si>
  <si>
    <t>00052045</t>
  </si>
  <si>
    <t>Thuế suất</t>
  </si>
  <si>
    <t>Bán hàng AEON CITI MART B&amp;B Hưng Vượng theo hóa đơn 00045758</t>
  </si>
  <si>
    <t>Bán hàng AEON CITI MART New Saigon theo hóa đơn 00045759</t>
  </si>
  <si>
    <t>0008933</t>
  </si>
  <si>
    <t>00014751</t>
  </si>
  <si>
    <t>Bán hàng CHI NHÁNH CÔNG TY TNHH MỘT THÀNH VIÊN HỘI NHẬP PHÁT TRIỂN ĐÔNG HƯNG TẠI TP.HÀ NỘI theo hóa đơn 0010304</t>
  </si>
  <si>
    <t>Bán hàng CÔNG TY TNHH MỘT THÀNH VIÊN HỘI NHẬP PHÁT TRIỂN ĐÔNG HƯNG theo hóa đơn 00008827</t>
  </si>
  <si>
    <t>0010304</t>
  </si>
  <si>
    <t>Chi Nhánh CÔNG TY TNHH MTV HỘI NHẬP PHÁT TRIỂN ĐÔNG HƯNG TẠI BÌNH DƯƠNG</t>
  </si>
  <si>
    <t>0010432</t>
  </si>
  <si>
    <t>00001702</t>
  </si>
  <si>
    <t>00004490</t>
  </si>
  <si>
    <t>Bán hàng CÔNG TY TNHH MỘT THÀNH VIÊN HỘI NHẬP PHÁT TRIỂN ĐÔNG HƯNG theo hóa đơn 00034869</t>
  </si>
  <si>
    <t>0006684</t>
  </si>
  <si>
    <t>Bán hàng CÔNG TY TNHH MỘT THÀNH VIÊN HỘI NHẬP PHÁT TRIỂN ĐÔNG HƯNG theo hóa đơn 00013434</t>
  </si>
  <si>
    <t>Chi Nhánh Công Ty TNHH MTV Hội Nhập Phát Triển Đông Hưng Tại Hưng Yên</t>
  </si>
  <si>
    <t>AEONCITIMART HƯNG VƯỢNG</t>
  </si>
  <si>
    <t>Bán hàng CÔNG TY TNHH MỘT THÀNH VIÊN HỘI NHẬP PHÁT TRIỂN ĐÔNG HƯNG theo hóa đơn 0007174</t>
  </si>
  <si>
    <t>Bán hàng ACM - NAM theo hóa đơn 00056236</t>
  </si>
  <si>
    <t>Bán hàng CN CÔNG TY TNHH MTV HỘI NHẬP PHÁT TRIỂN ĐÔNG HƯNG TẠI BÌNH DƯƠNG theo hóa đơn 00000936</t>
  </si>
  <si>
    <t>00034983</t>
  </si>
  <si>
    <t>Bán hàng CÔNG TY TNHH MỘT THÀNH VIÊN HỘI NHẬP PHÁT TRIỂN ĐÔNG HƯNG theo hóa đơn 00009504</t>
  </si>
  <si>
    <t>00010414</t>
  </si>
  <si>
    <t>Bán hàng CÔNG TY TNHH MỘT THÀNH VIÊN HỘI NHẬP PHÁT TRIỂN ĐÔNG HƯNG theo hóa đơn 00018262</t>
  </si>
  <si>
    <t>Bán hàng AEON CITIMART Res 11 theo hóa đơn 00042385</t>
  </si>
  <si>
    <t>Bán hàng CÔNG TY TNHH MỘT THÀNH VIÊN HỘI NHẬP PHÁT TRIỂN ĐÔNG HƯNG theo hóa đơn 0010652</t>
  </si>
  <si>
    <t>Bán hàng CÔNG TY TNHH MỘT THÀNH VIÊN HỘI NHẬP PHÁT TRIỂN ĐÔNG HƯNG theo hóa đơn 0013306</t>
  </si>
  <si>
    <t>00011397</t>
  </si>
  <si>
    <t>Bán hàng CÔNG TY TNHH MỘT THÀNH VIÊN HỘI NHẬP PHÁT TRIỂN ĐÔNG HƯNG theo hóa đơn 00001723</t>
  </si>
  <si>
    <t>0010460</t>
  </si>
  <si>
    <t>Bán hàng CÔNG TY TNHH MỘT THÀNH VIÊN HỘI NHẬP PHÁT TRIỂN ĐÔNG HƯNG theo hóa đơn 00009900</t>
  </si>
  <si>
    <t>00001704</t>
  </si>
  <si>
    <t>Bán hàng CÔNG TY TNHH MỘT THÀNH VIÊN HỘI NHẬP PHÁT TRIỂN ĐÔNG HƯNG theo hóa đơn 00019073</t>
  </si>
  <si>
    <t>Bán hàng AEON CITI MART New Saigon theo hóa đơn 00045528</t>
  </si>
  <si>
    <t>0009712</t>
  </si>
  <si>
    <t>Bán hàng ACM - PHU theo hóa đơn 00056190</t>
  </si>
  <si>
    <t>Bán hàng CÔNG TY TNHH MỘT THÀNH VIÊN HỘI NHẬP PHÁT TRIỂN ĐÔNG HƯNG theo hóa đơn 0010247</t>
  </si>
  <si>
    <t>00051032</t>
  </si>
  <si>
    <t>0008879</t>
  </si>
  <si>
    <t>Bán hàng AEON CITI MART B&amp;B BCA theo hóa đơn 00049565</t>
  </si>
  <si>
    <t>Bán hàng CÔNG TY TNHH MỘT THÀNH VIÊN HỘI NHẬP PHÁT TRIỂN ĐÔNG HƯNG theo hóa đơn 00014179</t>
  </si>
  <si>
    <t>00056144</t>
  </si>
  <si>
    <t>Bán hàng CÔNG TY TNHH MỘT THÀNH VIÊN HỘI NHẬP PHÁT TRIỂN ĐÔNG HƯNG theo hóa đơn 00018145</t>
  </si>
  <si>
    <t>00008827</t>
  </si>
  <si>
    <t>0312629241-002</t>
  </si>
  <si>
    <t>Bán hàng CÔNG TY TNHH MỘT THÀNH VIÊN HỘI NHẬP PHÁT TRIỂN ĐÔNG HƯNG theo hóa đơn 00034212</t>
  </si>
  <si>
    <t>00016703</t>
  </si>
  <si>
    <t>Bán hàng CÔNG TY TNHH MỘT THÀNH VIÊN HỘI NHẬP PHÁT TRIỂN ĐÔNG HƯNG theo hóa đơn 00012394</t>
  </si>
  <si>
    <t>Bán hàng AEON CITI MART B&amp;B Somerset theo hóa đơn 00050812</t>
  </si>
  <si>
    <t>Bán hàng ACM – HL7 theo hóa đơn 00055890</t>
  </si>
  <si>
    <t>Bán hàng CÔNG TY TNHH MỘT THÀNH VIÊN HỘI NHẬP PHÁT TRIỂN ĐÔNG HƯNG theo hóa đơn 0006684</t>
  </si>
  <si>
    <t>NT/21E</t>
  </si>
  <si>
    <t>Bán hàng CÔNG TY TNHH MỘT THÀNH VIÊN HỘI NHẬP PHÁT TRIỂN ĐÔNG HƯNG theo hóa đơn 00000909</t>
  </si>
  <si>
    <t>Bán hàng CÔNG TY TNHH MỘT THÀNH VIÊN HỘI NHẬP PHÁT TRIỂN ĐÔNG HƯNG theo hóa đơn 0009720</t>
  </si>
  <si>
    <t>Bán hàng CÔNG TY TNHH MỘT THÀNH VIÊN HỘI NHẬP PHÁT TRIỂN ĐÔNG HƯNG theo hóa đơn 0009712</t>
  </si>
  <si>
    <t>0013299</t>
  </si>
  <si>
    <t>00000030</t>
  </si>
  <si>
    <t>Bán hàng CÔNG TY TNHH MỘT THÀNH VIÊN HỘI NHẬP PHÁT TRIỂN ĐÔNG HƯNG theo hóa đơn 00031521</t>
  </si>
  <si>
    <t>00027527</t>
  </si>
  <si>
    <t>00049746</t>
  </si>
  <si>
    <t>Bán hàng CHI NHÁNH CÔNG TY TNHH MỘT THÀNH VIÊN HỘI NHẬP PHÁT TRIỂN ĐÔNG HƯNG TẠI TP.HÀ NỘI theo hóa đơn 0010722</t>
  </si>
  <si>
    <t>Bán hàng ACM - HUN theo hóa đơn 00055892</t>
  </si>
  <si>
    <t>0007167</t>
  </si>
  <si>
    <t>00050812</t>
  </si>
  <si>
    <t>Bán hàng AEON CITIMART B&amp;B Him Lam 7 theo hóa đơn 00045527</t>
  </si>
  <si>
    <t>00029468</t>
  </si>
  <si>
    <t>Bán hàng CÔNG TY TNHH MỘT THÀNH VIÊN HỘI NHẬP PHÁT TRIỂN ĐÔNG HƯNG theo hóa đơn 00034310</t>
  </si>
  <si>
    <t>00039896</t>
  </si>
  <si>
    <t>Bán hàng CÔNG TY TNHH MỘT THÀNH VIÊN HỘI NHẬP PHÁT TRIỂN ĐÔNG HƯNG theo hóa đơn 00027423</t>
  </si>
  <si>
    <t>Bán hàng CÔNG TY TNHH MỘT THÀNH VIÊN HỘI NHẬP PHÁT TRIỂN ĐÔNG HƯNG theo hóa đơn 00011598</t>
  </si>
  <si>
    <t>Bán hàng AEON CITI MART B&amp;B Hưng Vượng theo hóa đơn 00047829</t>
  </si>
  <si>
    <t>Ngày hóa đơn</t>
  </si>
  <si>
    <t>Bán hàng AEON CITI MART Cao Thắng theo hóa đơn 00029651</t>
  </si>
  <si>
    <t>00051273</t>
  </si>
  <si>
    <t>Bán hàng CÔNG TY TNHH MỘT THÀNH VIÊN HỘI NHẬP PHÁT TRIỂN ĐÔNG HƯNG theo hóa đơn 0013246</t>
  </si>
  <si>
    <t>00042444</t>
  </si>
  <si>
    <t>00045527</t>
  </si>
  <si>
    <t>Bán hàng CÔNG TY TNHH MỘT THÀNH VIÊN HỘI NHẬP PHÁT TRIỂN ĐÔNG HƯNG theo hóa đơn 00010415</t>
  </si>
  <si>
    <t>8%</t>
  </si>
  <si>
    <t>00012946</t>
  </si>
  <si>
    <t>Bán hàng AEON CITIMART Res 11 theo hóa đơn 00045824</t>
  </si>
  <si>
    <t>0008632</t>
  </si>
  <si>
    <t>Bán hàng AEON CITI MART B&amp;B Conic theo hóa đơn 00055278</t>
  </si>
  <si>
    <t>Bán hàng ACM - HL6 theo hóa đơn 00056571</t>
  </si>
  <si>
    <t>0009720</t>
  </si>
  <si>
    <t>Bán hàng CÔNG TY TNHH MỘT THÀNH VIÊN HỘI NHẬP PHÁT TRIỂN ĐÔNG HƯNG theo hóa đơn 00006743</t>
  </si>
  <si>
    <t>Bán hàng CÔNG TY TNHH MỘT THÀNH VIÊN HỘI NHẬP PHÁT TRIỂN ĐÔNG HƯNG theo hóa đơn 00016473</t>
  </si>
  <si>
    <t>Bán hàng CÔNG TY TNHH MỘT THÀNH VIÊN HỘI NHẬP PHÁT TRIỂN ĐÔNG HƯNG theo hóa đơn 00021130</t>
  </si>
  <si>
    <t>00020620</t>
  </si>
  <si>
    <t>00011685</t>
  </si>
  <si>
    <t>00013436</t>
  </si>
  <si>
    <t>00018122</t>
  </si>
  <si>
    <t>00035339</t>
  </si>
  <si>
    <t>00046927</t>
  </si>
  <si>
    <t>Bán hàng AEON CITIMART Res 11 theo hóa đơn 00047758</t>
  </si>
  <si>
    <t>Chi Nhánh  Công Ty TNHH MTV Hội Nhập Phát Triển Đông Hưng Tại Hưng Yên</t>
  </si>
  <si>
    <t>0010407</t>
  </si>
  <si>
    <t>Bán hàng CN CÔNG TY TNHH MTV HỘI NHẬP PHÁT TRIỂN ĐÔNG HƯNG TẠI BÌNH DƯƠNG theo hóa đơn 00012946</t>
  </si>
  <si>
    <t>00026064</t>
  </si>
  <si>
    <t>00050732</t>
  </si>
  <si>
    <t>0009704</t>
  </si>
  <si>
    <t>00016704</t>
  </si>
  <si>
    <t>00036347</t>
  </si>
  <si>
    <t>Bán hàng CÔNG TY TNHH MỘT THÀNH VIÊN HỘI NHẬP PHÁT TRIỂN ĐÔNG HƯNG theo hóa đơn 00037204</t>
  </si>
  <si>
    <t>1C22TNT</t>
  </si>
  <si>
    <t>00005080</t>
  </si>
  <si>
    <t>Bán hàng ACM - TRO theo hóa đơn 00027284</t>
  </si>
  <si>
    <t>00053960</t>
  </si>
  <si>
    <t>0012828</t>
  </si>
  <si>
    <t>00021296</t>
  </si>
  <si>
    <t>Bán hàng CÔNG TY TNHH MỘT THÀNH VIÊN HỘI NHẬP PHÁT TRIỂN ĐÔNG HƯNG theo hóa đơn 00005279</t>
  </si>
  <si>
    <t>00001701</t>
  </si>
  <si>
    <t>00039085</t>
  </si>
  <si>
    <t>CN CÔNG TY TNHH MTV HỘI NHẬP PHÁT TRIỂN ĐÔNG HƯNG TẠI BÌNH DƯƠNG</t>
  </si>
  <si>
    <t>00013292</t>
  </si>
  <si>
    <t>Bán hàng CÔNG TY TNHH MỘT THÀNH VIÊN HỘI NHẬP PHÁT TRIỂN ĐÔNG HƯNG theo hóa đơn 00016556</t>
  </si>
  <si>
    <t>00017715</t>
  </si>
  <si>
    <t>0007169</t>
  </si>
  <si>
    <t>Bán hàng ACM – RES11 theo hóa đơn 00056570</t>
  </si>
  <si>
    <t>0010756</t>
  </si>
  <si>
    <t>00037170</t>
  </si>
  <si>
    <t>Bán hàng CÔNG TY TNHH MỘT THÀNH VIÊN HỘI NHẬP PHÁT TRIỂN ĐÔNG HƯNG theo hóa đơn 00016703</t>
  </si>
  <si>
    <t>Bán hàng CÔNG TY TNHH MỘT THÀNH VIÊN HỘI NHẬP PHÁT TRIỂN ĐÔNG HƯNG theo hóa đơn 00014181</t>
  </si>
  <si>
    <t>Bán hàng CÔNG TY TNHH MỘT THÀNH VIÊN HỘI NHẬP PHÁT TRIỂN ĐÔNG HƯNG theo hóa đơn 00020606</t>
  </si>
  <si>
    <t>Bán hàng AEON CITI MART B&amp;B Him Lam 6 theo hóa đơn 00052704</t>
  </si>
  <si>
    <t>00014744</t>
  </si>
  <si>
    <t>00020606</t>
  </si>
  <si>
    <t>Bán hàng AEON CITI MART Phúc Yên theo hóa đơn 00055258</t>
  </si>
  <si>
    <t>00015707</t>
  </si>
  <si>
    <t>00048746</t>
  </si>
  <si>
    <t>00037370</t>
  </si>
  <si>
    <t>Bán hàng CN CÔNG TY TNHH MTV HỘI NHẬP PHÁT TRIỂN ĐÔNG HƯNG TẠI BÌNH DƯƠNG theo hóa đơn 00018122</t>
  </si>
  <si>
    <t>Bán hàng CN CÔNG TY TNHH MTV HỘI NHẬP PHÁT TRIỂN ĐÔNG HƯNG theo hóa đơn 00022386</t>
  </si>
  <si>
    <t>00005101</t>
  </si>
  <si>
    <t>00044139</t>
  </si>
  <si>
    <t>Bán hàng CN CÔNG TY TNHH MTV HỘI NHẬP PHÁT TRIỂN ĐÔNG HƯNG TẠI BÌNH DƯƠNG theo hóa đơn 0007440</t>
  </si>
  <si>
    <t>Bán hàng CÔNG TY TNHH MỘT THÀNH VIÊN HỘI NHẬP PHÁT TRIỂN ĐÔNG HƯNG theo hóa đơn 00004493</t>
  </si>
  <si>
    <t>00013493</t>
  </si>
  <si>
    <t>Bán hàng CÔNG TY TNHH MỘT THÀNH VIÊN HỘI NHẬP PHÁT TRIỂN ĐÔNG HƯNG theo hóa đơn 00035399</t>
  </si>
  <si>
    <t>00051088</t>
  </si>
  <si>
    <t>Bán hàng AEON CITIMART Res 11 theo hóa đơn 00051639</t>
  </si>
  <si>
    <t>Bán hàng AEON CITIMART B&amp;B Him Lam 7 theo hóa đơn 00050730</t>
  </si>
  <si>
    <t>Bán hàng CÔNG TY TNHH MỘT THÀNH VIÊN HỘI NHẬP PHÁT TRIỂN ĐÔNG HƯNG theo hóa đơn 00020852</t>
  </si>
  <si>
    <t>00044269</t>
  </si>
  <si>
    <t>Bán hàng AEON CITIMART B&amp;B Him Lam 7 theo hóa đơn 00044269</t>
  </si>
  <si>
    <t>Bán hàng ACM – GAR theo hóa đơn 00056286</t>
  </si>
  <si>
    <t>Bán hàng CÔNG TY TNHH MỘT THÀNH VIÊN HỘI NHẬP PHÁT TRIỂN ĐÔNG HƯNG theo hóa đơn 0010407</t>
  </si>
  <si>
    <t>00021287</t>
  </si>
  <si>
    <t>Bán hàng AEON CITI MART Phúc Yên theo hóa đơn 00051273</t>
  </si>
  <si>
    <t>00049565</t>
  </si>
  <si>
    <t>00020398</t>
  </si>
  <si>
    <t>Năm 2022</t>
  </si>
  <si>
    <t>00056571</t>
  </si>
  <si>
    <t>00047707</t>
  </si>
  <si>
    <t>0007014</t>
  </si>
  <si>
    <t>Bán hàng CÔNG TY TNHH MỘT THÀNH VIÊN HỘI NHẬP PHÁT TRIỂN ĐÔNG HƯNG theo hóa đơn 00004441</t>
  </si>
  <si>
    <t>00054268</t>
  </si>
  <si>
    <t>00014178</t>
  </si>
  <si>
    <t>00055890</t>
  </si>
  <si>
    <t>Bán hàng CÔNG TY TNHH MỘT THÀNH VIÊN HỘI NHẬP PHÁT TRIỂN ĐÔNG HƯNG theo hóa đơn 0010681</t>
  </si>
  <si>
    <t>0013248</t>
  </si>
  <si>
    <t>00056287</t>
  </si>
  <si>
    <t>0312629241</t>
  </si>
  <si>
    <t>0006708</t>
  </si>
  <si>
    <t>Bán hàng CÔNG TY TNHH MỘT THÀNH VIÊN HỘI NHẬP PHÁT TRIỂN ĐÔNG HƯNG theo hóa đơn 00016704</t>
  </si>
  <si>
    <t>00014179</t>
  </si>
  <si>
    <t>00008449</t>
  </si>
  <si>
    <t>Bán hàng CÔNG TY TNHH MỘT THÀNH VIÊN HỘI NHẬP PHÁT TRIỂN ĐÔNG HƯNG theo hóa đơn 00029628</t>
  </si>
  <si>
    <t>00048729</t>
  </si>
  <si>
    <t>Mã số thuế người mua</t>
  </si>
  <si>
    <t>Bán hàng CÔNG TY TNHH MỘT THÀNH VIÊN HỘI NHẬP PHÁT TRIỂN ĐÔNG HƯNG theo hóa đơn 00001704</t>
  </si>
  <si>
    <t>Bán hàng CÔNG TY TNHH MỘT THÀNH VIÊN HỘI NHẬP PHÁT TRIỂN ĐÔNG HƯNG theo hóa đơn 00024358</t>
  </si>
  <si>
    <t>Bán hàng AEON CITI MART Cao Thắng theo hóa đơn 00048729</t>
  </si>
  <si>
    <t>00004372</t>
  </si>
  <si>
    <t>Bán hàng AEON CITI MART Bình Dương theo hóa đơn 00054482</t>
  </si>
  <si>
    <t>Bán hàng AEON CITIMART B&amp;B Him Lam 6 theo hóa đơn 00045652</t>
  </si>
  <si>
    <t>Bán hàng AEON CITI MART Cao Thắng theo hóa đơn 00045752</t>
  </si>
  <si>
    <t>Bán hàng CÔNG TY TNHH MỘT THÀNH VIÊN HỘI NHẬP PHÁT TRIỂN ĐÔNG HƯNG theo hóa đơn 00012469</t>
  </si>
  <si>
    <t>Bán hàng CÔNG TY TNHH MỘT THÀNH VIÊN HỘI NHẬP PHÁT TRIỂN ĐÔNG HƯNG theo hóa đơn 00029494</t>
  </si>
  <si>
    <t>00004493</t>
  </si>
  <si>
    <t>Bán hàng AEONCITIMART B&amp;B Green View theo hóa đơn 00044298</t>
  </si>
  <si>
    <t>00057038</t>
  </si>
  <si>
    <t>00019735</t>
  </si>
  <si>
    <t>00004106</t>
  </si>
  <si>
    <t>Bán hàng AEON CITI MART B&amp;B Nam Long theo hóa đơn 00047830</t>
  </si>
  <si>
    <t>Bán hàng AEON CITI MART Garden Plaza theo hóa đơn 00053960</t>
  </si>
  <si>
    <t>Bán hàng CÔNG TY TNHH MỘT THÀNH VIÊN HỘI NHẬP PHÁT TRIỂN ĐÔNG HƯNG theo hóa đơn 0006903</t>
  </si>
  <si>
    <t>Bán hàng AEON CITIMART Garden Plaza theo hóa đơn 00044289</t>
  </si>
  <si>
    <t>Bán hàng CÔNG TY TNHH MỘT THÀNH VIÊN HỘI NHẬP PHÁT TRIỂN ĐÔNG HƯNG theo hóa đơn 0008878</t>
  </si>
  <si>
    <t>Bán hàng Chi Nhánh  Công Ty TNHH MTV Hội Nhập Phát Triển Đông Hưng Tại Hưng Yên theo hóa đơn 0007014</t>
  </si>
  <si>
    <t>00036426</t>
  </si>
  <si>
    <t>Bán hàng CN CÔNG TY TNHH MTV HỘI NHẬP PHÁT TRIỂN ĐÔNG HƯNG TẠI BÌNH DƯƠNG theo hóa đơn 00023052</t>
  </si>
  <si>
    <t>00013725</t>
  </si>
  <si>
    <t>00009504</t>
  </si>
  <si>
    <t>Bán hàng CÔNG TY TNHH MỘT THÀNH VIÊN HỘI NHẬP PHÁT TRIỂN ĐÔNG HƯNG theo hóa đơn 00010419</t>
  </si>
  <si>
    <t>00044297</t>
  </si>
  <si>
    <t>Bán hàng CÔNG TY TNHH MỘT THÀNH VIÊN HỘI NHẬP PHÁT TRIỂN ĐÔNG HƯNG theo hóa đơn 0008933</t>
  </si>
  <si>
    <t>00013434</t>
  </si>
  <si>
    <t>Bán hàng CÔNG TY TNHH MỘT THÀNH VIÊN HỘI NHẬP PHÁT TRIỂN ĐÔNG HƯNG theo hóa đơn 00020853</t>
  </si>
  <si>
    <t>00042447</t>
  </si>
  <si>
    <t>Bán hàng CÔNG TY TNHH MỘT THÀNH VIÊN HỘI NHẬP PHÁT TRIỂN ĐÔNG HƯNG theo hóa đơn 00001701</t>
  </si>
  <si>
    <t>Bán hàng CÔNG TY TNHH MỘT THÀNH VIÊN HỘI NHẬP PHÁT TRIỂN ĐÔNG HƯNG theo hóa đơn 00010416</t>
  </si>
  <si>
    <t>Bán hàng CÔNG TY TNHH MỘT THÀNH VIÊN HỘI NHẬP PHÁT TRIỂN ĐÔNG HƯNG theo hóa đơn 00031518</t>
  </si>
  <si>
    <t>00042385</t>
  </si>
  <si>
    <t>Bán hàng AEON CITI MART Phúc Yên theo hóa đơn 00050553</t>
  </si>
  <si>
    <t>00053959</t>
  </si>
  <si>
    <t>Bán hàng AEON CITI MART B&amp;B Green View theo hóa đơn 00048869</t>
  </si>
  <si>
    <t>Bán hàng CÔNG TY TNHH MỘT THÀNH VIÊN HỘI NHẬP PHÁT TRIỂN ĐÔNG HƯNG theo hóa đơn 00029696</t>
  </si>
  <si>
    <t>00037206</t>
  </si>
  <si>
    <t>00048515</t>
  </si>
  <si>
    <t>00001775</t>
  </si>
  <si>
    <t>00021130</t>
  </si>
  <si>
    <t>00047892</t>
  </si>
  <si>
    <t>00051639</t>
  </si>
  <si>
    <t>00029628</t>
  </si>
  <si>
    <t>Bán hàng AEON CITI MART B&amp;B Hưng Vượng theo hóa đơn 00050732</t>
  </si>
  <si>
    <t>0007452</t>
  </si>
  <si>
    <t>00014420</t>
  </si>
  <si>
    <t>Bán hàng CÔNG TY TNHH MỘT THÀNH VIÊN HỘI NHẬP PHÁT TRIỂN ĐÔNG HƯNG theo hóa đơn 00026348</t>
  </si>
  <si>
    <t>00005279</t>
  </si>
  <si>
    <t>00057623</t>
  </si>
  <si>
    <t>Bán hàng CÔNG TY TNHH MỘT THÀNH VIÊN HỘI NHẬP PHÁT TRIỂN ĐÔNG HƯNG theo hóa đơn 00024359</t>
  </si>
  <si>
    <t>Doanh số bán chưa có thuế GTGT</t>
  </si>
  <si>
    <t>Bán hàng CÔNG TY TNHH MỘT THÀNH VIÊN HỘI NHẬP PHÁT TRIỂN ĐÔNG HƯNG theo hóa đơn 0013846</t>
  </si>
  <si>
    <t>Bán hàng AEON CITI MART ACM - BCA theo hóa đơn 00055369</t>
  </si>
  <si>
    <t>Bán hàng AEON CITI MART New Saigon theo hóa đơn 00055405</t>
  </si>
  <si>
    <t>Bán hàng CÔNG TY TNHH MỘT THÀNH VIÊN HỘI NHẬP PHÁT TRIỂN ĐÔNG HƯNG theo hóa đơn 00027273</t>
  </si>
  <si>
    <t>00045793</t>
  </si>
  <si>
    <t>Bán hàng CÔNG TY TNHH MỘT THÀNH VIÊN HỘI NHẬP PHÁT TRIỂN ĐÔNG HƯNG theo hóa đơn 00021726</t>
  </si>
  <si>
    <t>00006015</t>
  </si>
  <si>
    <t>0013846</t>
  </si>
  <si>
    <t>00023419</t>
  </si>
  <si>
    <t>0006262</t>
  </si>
  <si>
    <t>00022715</t>
  </si>
  <si>
    <t>Bán hàng CÔNG TY TNHH MỘT THÀNH VIÊN HỘI NHẬP PHÁT TRIỂN ĐÔNG HƯNG theo hóa đơn 00029467</t>
  </si>
  <si>
    <t>Bán hàng CÔNG TY TNHH MỘT THÀNH VIÊN HỘI NHẬP PHÁT TRIỂN ĐÔNG HƯNG theo hóa đơn 0008879</t>
  </si>
  <si>
    <t>00011599</t>
  </si>
  <si>
    <t>Bán hàng ACM – HL7 theo hóa đơn 00024248</t>
  </si>
  <si>
    <t>Bán hàng CÔNG TY TNHH MỘT THÀNH VIÊN HỘI NHẬP PHÁT TRIỂN ĐÔNG HƯNG theo hóa đơn 00037159</t>
  </si>
  <si>
    <t>00003260</t>
  </si>
  <si>
    <t>00026058</t>
  </si>
  <si>
    <t>00056869</t>
  </si>
  <si>
    <t>Bán hàng CÔNG TY TNHH MỘT THÀNH VIÊN HỘI NHẬP PHÁT TRIỂN ĐÔNG HƯNG theo hóa đơn 0007700</t>
  </si>
  <si>
    <t>Bán hàng AEON CITI MART B&amp;B Somerset theo hóa đơn 00047892</t>
  </si>
  <si>
    <t>00010415</t>
  </si>
  <si>
    <t>Bán hàng CÔNG TY TNHH MỘT THÀNH VIÊN HỘI NHẬP PHÁT TRIỂN ĐÔNG HƯNG theo hóa đơn 00003248</t>
  </si>
  <si>
    <t>Bán hàng CN CÔNG TY TNHH MTV HỘI NHẬP PHÁT TRIỂN ĐÔNG HƯNG TẠI BÌNH DƯƠNG theo hóa đơn 00004106</t>
  </si>
  <si>
    <t>00024249</t>
  </si>
  <si>
    <t>00045752</t>
  </si>
  <si>
    <t>00049578</t>
  </si>
  <si>
    <t>00000914</t>
  </si>
  <si>
    <t>Bán hàng CÔNG TY TNHH MỘT THÀNH VIÊN HỘI NHẬP PHÁT TRIỂN ĐÔNG HƯNG theo hóa đơn 00040165</t>
  </si>
  <si>
    <t>00040248</t>
  </si>
  <si>
    <t>00028843</t>
  </si>
  <si>
    <t>Bán hàng AEON CITI MART Phúc Yên theo hóa đơn 00029473</t>
  </si>
  <si>
    <t>Bán hàng CÔNG TY TNHH MỘT THÀNH VIÊN HỘI NHẬP PHÁT TRIỂN ĐÔNG HƯNG theo hóa đơn 00029769</t>
  </si>
  <si>
    <t>00020852</t>
  </si>
  <si>
    <t>00048920</t>
  </si>
  <si>
    <t>00009261</t>
  </si>
  <si>
    <t>00000255</t>
  </si>
  <si>
    <t>Bán hàng CÔNG TY TNHH MỘT THÀNH VIÊN HỘI NHẬP PHÁT TRIỂN ĐÔNG HƯNG theo hóa đơn 00011599</t>
  </si>
  <si>
    <t>00055892</t>
  </si>
  <si>
    <t>00031518</t>
  </si>
  <si>
    <t>Bán hàng AEON CITI MART B&amp;B Him Lam 6 theo hóa đơn 00048515</t>
  </si>
  <si>
    <t>Bán hàng CÔNG TY TNHH MỘT THÀNH VIÊN HỘI NHẬP PHÁT TRIỂN ĐÔNG HƯNG theo hóa đơn 00018626</t>
  </si>
  <si>
    <t>Bán hàng CÔNG TY TNHH MỘT THÀNH VIÊN HỘI NHẬP PHÁT TRIỂN ĐÔNG HƯNG theo hóa đơn 00009261</t>
  </si>
  <si>
    <t>00050091</t>
  </si>
  <si>
    <t>00031521</t>
  </si>
  <si>
    <t>Bán hàng AEON CITI MART Tropic Garden theo hóa đơn 00048038</t>
  </si>
  <si>
    <t>00029473</t>
  </si>
  <si>
    <t>0007700</t>
  </si>
  <si>
    <t>00029266</t>
  </si>
  <si>
    <t>Bán hàng CÔNG TY TNHH MỘT THÀNH VIÊN HỘI NHẬP PHÁT TRIỂN ĐÔNG HƯNG theo hóa đơn 0014351</t>
  </si>
  <si>
    <t>Bán hàng CÔNG TY TNHH MỘT THÀNH VIÊN HỘI NHẬP PHÁT TRIỂN ĐÔNG HƯNG theo hóa đơn 00037170</t>
  </si>
  <si>
    <t>0007170</t>
  </si>
  <si>
    <t>00027421</t>
  </si>
  <si>
    <t>Bán hàng CÔNG TY TNHH MỘT THÀNH VIÊN HỘI NHẬP PHÁT TRIỂN ĐÔNG HƯNG theo hóa đơn 00036418</t>
  </si>
  <si>
    <t>00056286</t>
  </si>
  <si>
    <t>00000916</t>
  </si>
  <si>
    <t>Bán hàng CÔNG TY TNHH MỘT THÀNH VIÊN HỘI NHẬP PHÁT TRIỂN ĐÔNG HƯNG theo hóa đơn 00023419</t>
  </si>
  <si>
    <t>Bán hàng ACM – HL7 theo hóa đơn 00057038</t>
  </si>
  <si>
    <t>00018626</t>
  </si>
  <si>
    <t>Bán hàng CÔNG TY TNHH MỘT THÀNH VIÊN HỘI NHẬP PHÁT TRIỂN ĐÔNG HƯNG theo hóa đơn 00023405</t>
  </si>
  <si>
    <t>00056124</t>
  </si>
  <si>
    <t>00004668</t>
  </si>
  <si>
    <t>00027363</t>
  </si>
  <si>
    <t>0010471</t>
  </si>
  <si>
    <t>Bán hàng CÔNG TY TNHH MỘT THÀNH VIÊN HỘI NHẬP PHÁT TRIỂN ĐÔNG HƯNG theo hóa đơn 00034983</t>
  </si>
  <si>
    <t>00050553</t>
  </si>
  <si>
    <t>00024248</t>
  </si>
  <si>
    <t>Bán hàng CÔNG TY TNHH MỘT THÀNH VIÊN HỘI NHẬP PHÁT TRIỂN ĐÔNG HƯNG theo hóa đơn 00011397</t>
  </si>
  <si>
    <t>00046596</t>
  </si>
  <si>
    <t>00012086</t>
  </si>
  <si>
    <t>Bán hàng AEON CITI MART B&amp;B Somerset theo hóa đơn 00046596</t>
  </si>
  <si>
    <t>0007178</t>
  </si>
  <si>
    <t>1656742</t>
  </si>
  <si>
    <t>00050730</t>
  </si>
  <si>
    <t>00026348</t>
  </si>
  <si>
    <t>00009900</t>
  </si>
  <si>
    <t>00023685</t>
  </si>
  <si>
    <t>00011943</t>
  </si>
  <si>
    <t>Bán hàng AEON CITI MART Garden Plaza theo hóa đơn 00049335</t>
  </si>
  <si>
    <t>Bán hàng ACM - TRO theo hóa đơn 00056124</t>
  </si>
  <si>
    <t>Bán hàng CÔNG TY TNHH MỘT THÀNH VIÊN HỘI NHẬP PHÁT TRIỂN ĐÔNG HƯNG theo hóa đơn 0010478</t>
  </si>
  <si>
    <t>0014314</t>
  </si>
  <si>
    <t>Bán hàng CÔNG TY TNHH MỘT THÀNH VIÊN HỘI NHẬP PHÁT TRIỂN ĐÔNG HƯNG theo hóa đơn 00037371</t>
  </si>
  <si>
    <t>Bán hàng AEON CITI MART B&amp;B BCA theo hóa đơn 00046916</t>
  </si>
  <si>
    <t>Bán hàng AEON CITIMART B&amp;B Him Lam 7 theo hóa đơn 00048746</t>
  </si>
  <si>
    <t>Bán hàng AEONCITIMART B&amp;B Green View theo hóa đơn 00042302</t>
  </si>
  <si>
    <t>Bán hàng CÔNG TY TNHH MỘT THÀNH VIÊN HỘI NHẬP PHÁT TRIỂN ĐÔNG HƯNG theo hóa đơn 00034258</t>
  </si>
  <si>
    <t>00016556</t>
  </si>
  <si>
    <t>00046916</t>
  </si>
  <si>
    <t>0010347</t>
  </si>
  <si>
    <t>Bán hàng CÔNG TY TNHH MỘT THÀNH VIÊN HỘI NHẬP PHÁT TRIỂN ĐÔNG HƯNG theo hóa đơn 0011247</t>
  </si>
  <si>
    <t>Bán hàng AEON CITI MART Phúc Yên theo hóa đơn 00044288</t>
  </si>
  <si>
    <t>00016706</t>
  </si>
  <si>
    <t>Bán hàng CÔNG TY TNHH MỘT THÀNH VIÊN HỘI NHẬP PHÁT TRIỂN ĐÔNG HƯNG theo hóa đơn 00020620</t>
  </si>
  <si>
    <t>00047829</t>
  </si>
  <si>
    <t>0010652</t>
  </si>
  <si>
    <t>Bán hàng CÔNG TY TNHH MỘT THÀNH VIÊN HỘI NHẬP PHÁT TRIỂN ĐÔNG HƯNG theo hóa đơn 0007451</t>
  </si>
  <si>
    <t>0014883</t>
  </si>
  <si>
    <t>00042302</t>
  </si>
  <si>
    <t>00037194</t>
  </si>
  <si>
    <t>00050733</t>
  </si>
  <si>
    <t>00045701</t>
  </si>
  <si>
    <t>Bán hàng CÔNG TY TNHH MỘT THÀNH VIÊN HỘI NHẬP PHÁT TRIỂN ĐÔNG HƯNG theo hóa đơn 00010420</t>
  </si>
  <si>
    <t>00027422</t>
  </si>
  <si>
    <t>00055369</t>
  </si>
  <si>
    <t>Bán hàng CN CÔNG TY TNHH MTV HỘI NHẬP PHÁT TRIỂN ĐÔNG HƯNG TẠI BÌNH DƯƠNG theo hóa đơn 0010219</t>
  </si>
  <si>
    <t>Bán hàng CÔNG TY TNHH MỘT THÀNH VIÊN HỘI NHẬP PHÁT TRIỂN ĐÔNG HƯNG theo hóa đơn 00031652</t>
  </si>
  <si>
    <t>00047831</t>
  </si>
  <si>
    <t>0011247</t>
  </si>
  <si>
    <t>Bán hàng CÔNG TY TNHH MỘT THÀNH VIÊN HỘI NHẬP PHÁT TRIỂN ĐÔNG HƯNG theo hóa đơn 00004490</t>
  </si>
  <si>
    <t>Bán hàng AEON CITI MART B&amp;B BCA theo hóa đơn 00051088</t>
  </si>
  <si>
    <t>Bán hàng AEON CITI MART ACM - TRO theo hóa đơn 00054391</t>
  </si>
  <si>
    <t>0010247</t>
  </si>
  <si>
    <t>00045824</t>
  </si>
  <si>
    <t>00052129</t>
  </si>
  <si>
    <t>00010544</t>
  </si>
  <si>
    <t>Bán hàng CÔNG TY TNHH MỘT THÀNH VIÊN HỘI NHẬP PHÁT TRIỂN ĐÔNG HƯNG theo hóa đơn 00016148</t>
  </si>
  <si>
    <t>Bán hàng CÔNG TY TNHH MỘT THÀNH VIÊN HỘI NHẬP PHÁT TRIỂN ĐÔNG HƯNG theo hóa đơn 0013842</t>
  </si>
  <si>
    <t>Bán hàng CÔNG TY TNHH MỘT THÀNH VIÊN HỘI NHẬP PHÁT TRIỂN ĐÔNG HƯNG theo hóa đơn 00009268</t>
  </si>
  <si>
    <t>Bán hàng CÔNG TY TNHH MỘT THÀNH VIÊN HỘI NHẬP PHÁT TRIỂN ĐÔNG HƯNG theo hóa đơn 00011396</t>
  </si>
  <si>
    <t>00034258</t>
  </si>
  <si>
    <t>Bán hàng CÔNG TY TNHH MỘT THÀNH VIÊN HỘI NHẬP PHÁT TRIỂN ĐÔNG HƯNG theo hóa đơn 00038438</t>
  </si>
  <si>
    <t>Bán hàng CÔNG TY TNHH MỘT THÀNH VIÊN HỘI NHẬP PHÁT TRIỂN ĐÔNG HƯNG theo hóa đơn 00031621</t>
  </si>
  <si>
    <t>00018359</t>
  </si>
  <si>
    <t>Bán hàng CÔNG TY TNHH MỘT THÀNH VIÊN HỘI NHẬP PHÁT TRIỂN ĐÔNG HƯNG theo hóa đơn 0010433</t>
  </si>
  <si>
    <t>Bán hàng CÔNG TY TNHH MỘT THÀNH VIÊN HỘI NHẬP PHÁT TRIỂN ĐÔNG HƯNG theo hóa đơn 00034279</t>
  </si>
  <si>
    <t>Bán hàng CÔNG TY TNHH MỘT THÀNH VIÊN HỘI NHẬP PHÁT TRIỂN ĐÔNG HƯNG theo hóa đơn 0013299</t>
  </si>
  <si>
    <t>0008878</t>
  </si>
  <si>
    <t>Bán hàng CHI NHÁNH CÔNG TY TNHH MỘT THÀNH VIÊN HỘI NHẬP PHÁT TRIỂN ĐÔNG HƯNG TẠI BÌNH DƯƠNG theo hóa đơn 00042447</t>
  </si>
  <si>
    <t>00005280</t>
  </si>
  <si>
    <t>Bán hàng CÔNG TY TNHH MỘT THÀNH VIÊN HỘI NHẬP PHÁT TRIỂN ĐÔNG HƯNG theo hóa đơn 00024301</t>
  </si>
  <si>
    <t>Bán hàng CÔNG TY TNHH MỘT THÀNH VIÊN HỘI NHẬP PHÁT TRIỂN ĐÔNG HƯNG theo hóa đơn 00023082</t>
  </si>
  <si>
    <t>Bán hàng CN CÔNG TY TNHH MTV HỘI NHẬP PHÁT TRIỂN ĐÔNG HƯNG TẠI BÌNH DƯƠNG theo hóa đơn 00014416</t>
  </si>
  <si>
    <t>0312629241-001</t>
  </si>
  <si>
    <t>00045763</t>
  </si>
  <si>
    <t>Bán hàng CÔNG TY TNHH MỘT THÀNH VIÊN HỘI NHẬP PHÁT TRIỂN ĐÔNG HƯNG theo hóa đơn 00042444</t>
  </si>
  <si>
    <t>Bán hàng AEON CITIMART B&amp;B Him Lam 7 theo hóa đơn 00049492</t>
  </si>
  <si>
    <t>Bán hàng CÔNG TY TNHH MỘT THÀNH VIÊN HỘI NHẬP PHÁT TRIỂN ĐÔNG HƯNG theo hóa đơn 00018263</t>
  </si>
  <si>
    <t>Bán hàng CHI NHÁNH CÔNG TY TNHH MỘT THÀNH VIÊN HỘI NHẬP PHÁT TRIỂN ĐÔNG HƯNG TẠI BÌNH DƯƠNG theo hóa đơn 00027527</t>
  </si>
  <si>
    <t>00029494</t>
  </si>
  <si>
    <t>Bán hàng CÔNG TY TNHH MỘT THÀNH VIÊN HỘI NHẬP PHÁT TRIỂN ĐÔNG HƯNG theo hóa đơn 00010235</t>
  </si>
  <si>
    <t>Bán hàng AEON CITI MART Tropic Garden theo hóa đơn 00050991</t>
  </si>
  <si>
    <t>00009268</t>
  </si>
  <si>
    <t>00001723</t>
  </si>
  <si>
    <t>00009902</t>
  </si>
  <si>
    <t>00055258</t>
  </si>
  <si>
    <t>Bán hàng AEON CITI MART B&amp;B Hưng Vượng theo hóa đơn 00048920</t>
  </si>
  <si>
    <t>00057000</t>
  </si>
  <si>
    <t>Bán hàng CÔNG TY TNHH MỘT THÀNH VIÊN HỘI NHẬP PHÁT TRIỂN ĐÔNG HƯNG theo hóa đơn 00023466</t>
  </si>
  <si>
    <t>Bán hàng CÔNG TY TNHH MỘT THÀNH VIÊN HỘI NHẬP PHÁT TRIỂN ĐÔNG HƯNG theo hóa đơn 00029468</t>
  </si>
  <si>
    <t>Bán hàng AEON CITIMART Tropic Garden theo hóa đơn 00042457</t>
  </si>
  <si>
    <t>Bán hàng AEON CITI MART B&amp;B Green View theo hóa đơn 00045757</t>
  </si>
  <si>
    <t>00049492</t>
  </si>
  <si>
    <t>00025964</t>
  </si>
  <si>
    <t>00034209</t>
  </si>
  <si>
    <t>00036331</t>
  </si>
  <si>
    <t>00037283</t>
  </si>
  <si>
    <t>00023052</t>
  </si>
  <si>
    <t>00029696</t>
  </si>
  <si>
    <t>Bán hàng CÔNG TY TNHH MỘT THÀNH VIÊN HỘI NHẬP PHÁT TRIỂN ĐÔNG HƯNG theo hóa đơn 00001855</t>
  </si>
  <si>
    <t>Bán hàng CÔNG TY TNHH MỘT THÀNH VIÊN HỘI NHẬP PHÁT TRIỂN ĐÔNG HƯNG theo hóa đơn 00013119</t>
  </si>
  <si>
    <t>Bán hàng AEON CITI MART Bình Dương theo hóa đơn 00048725</t>
  </si>
  <si>
    <t>00013543</t>
  </si>
  <si>
    <t>00010236</t>
  </si>
  <si>
    <t>Bán hàng CÔNG TY TNHH MỘT THÀNH VIÊN HỘI NHẬP PHÁT TRIỂN ĐÔNG HƯNG theo hóa đơn 0012774</t>
  </si>
  <si>
    <t>00034208</t>
  </si>
  <si>
    <t>Bán hàng AEON CITI MART Phúc Yên theo hóa đơn 00049578</t>
  </si>
  <si>
    <t>00055405</t>
  </si>
  <si>
    <t>00047996</t>
  </si>
  <si>
    <t>0010657</t>
  </si>
  <si>
    <t>Bán hàng CÔNG TY TNHH MỘT THÀNH VIÊN HỘI NHẬP PHÁT TRIỂN ĐÔNG HƯNG theo hóa đơn 00011395</t>
  </si>
  <si>
    <t>Tên người mua</t>
  </si>
  <si>
    <t>0007451</t>
  </si>
  <si>
    <t>00057032</t>
  </si>
  <si>
    <t>00027273</t>
  </si>
  <si>
    <t>00016148</t>
  </si>
  <si>
    <t>0010478</t>
  </si>
  <si>
    <t>Bán hàng CÔNG TY TNHH MỘT THÀNH VIÊN HỘI NHẬP PHÁT TRIỂN ĐÔNG HƯNG theo hóa đơn 00026245</t>
  </si>
  <si>
    <t>00044289</t>
  </si>
  <si>
    <t>Bán hàng CÔNG TY TNHH MỘT THÀNH VIÊN HỘI NHẬP PHÁT TRIỂN ĐÔNG HƯNG theo hóa đơn 00017147</t>
  </si>
  <si>
    <t>00019420</t>
  </si>
  <si>
    <t>00012384</t>
  </si>
  <si>
    <t>00010416</t>
  </si>
  <si>
    <t>Bán hàng Chi Nhánh Công Ty TNHH MTV Hội Nhập Phát Triển Đông Hưng Tại Hưng Yên theo hóa đơn 0010777</t>
  </si>
  <si>
    <t>00053202</t>
  </si>
  <si>
    <t>Bán hàng CÔNG TY TNHH MỘT THÀNH VIÊN HỘI NHẬP PHÁT TRIỂN ĐÔNG HƯNG theo hóa đơn 0007169</t>
  </si>
  <si>
    <t>Bán hàng CÔNG TY TNHH MỘT THÀNH VIÊN HỘI NHẬP PHÁT TRIỂN ĐÔNG HƯNG theo hóa đơn 00017610</t>
  </si>
  <si>
    <t>00011598</t>
  </si>
  <si>
    <t>Bán hàng CÔNG TY TNHH MỘT THÀNH VIÊN HỘI NHẬP PHÁT TRIỂN ĐÔNG HƯNG theo hóa đơn 00017715</t>
  </si>
  <si>
    <t>00045652</t>
  </si>
  <si>
    <t>Bán hàng CÔNG TY TNHH MỘT THÀNH VIÊN HỘI NHẬP PHÁT TRIỂN ĐÔNG HƯNG theo hóa đơn 00003257</t>
  </si>
  <si>
    <t>Bán hàng CÔNG TY TNHH MỘT THÀNH VIÊN HỘI NHẬP PHÁT TRIỂN ĐÔNG HƯNG theo hóa đơn 00009902</t>
  </si>
  <si>
    <t>Bán hàng CÔNG TY TNHH MỘT THÀNH VIÊN HỘI NHẬP PHÁT TRIỂN ĐÔNG HƯNG theo hóa đơn 00015755</t>
  </si>
  <si>
    <t>Bán hàng CÔNG TY TNHH MỘT THÀNH VIÊN HỘI NHẬP PHÁT TRIỂN ĐÔNG HƯNG theo hóa đơn 00026058</t>
  </si>
  <si>
    <t>Bán hàng CÔNG TY TNHH MỘT THÀNH VIÊN HỘI NHẬP PHÁT TRIỂN ĐÔNG HƯNG theo hóa đơn 0014314</t>
  </si>
  <si>
    <t>00020613</t>
  </si>
  <si>
    <t>Bán hàng CÔNG TY TNHH MỘT THÀNH VIÊN HỘI NHẬP PHÁT TRIỂN ĐÔNG HƯNG theo hóa đơn 00004372</t>
  </si>
  <si>
    <t>00045751</t>
  </si>
  <si>
    <t>00045810</t>
  </si>
  <si>
    <t>Bán hàng CÔNG TY TNHH MỘT THÀNH VIÊN HỘI NHẬP PHÁT TRIỂN ĐÔNG HƯNG theo hóa đơn 00005080</t>
  </si>
  <si>
    <t>00056570</t>
  </si>
  <si>
    <t>00029268</t>
  </si>
  <si>
    <t>Bán hàng AEON CITI MART Bình Dương theo hóa đơn 00051013</t>
  </si>
  <si>
    <t>Bán hàng CÔNG TY TNHH MỘT THÀNH VIÊN HỘI NHẬP PHÁT TRIỂN ĐÔNG HƯNG theo hóa đơn 0010432</t>
  </si>
  <si>
    <t>Bán hàng CÔNG TY TNHH MỘT THÀNH VIÊN HỘI NHẬP PHÁT TRIỂN ĐÔNG HƯNG theo hóa đơn 00003258</t>
  </si>
  <si>
    <t>00019418</t>
  </si>
  <si>
    <t>00029369</t>
  </si>
  <si>
    <t>00050682</t>
  </si>
  <si>
    <t>00001782</t>
  </si>
  <si>
    <t>00010420</t>
  </si>
  <si>
    <t>Bán hàng CÔNG TY TNHH MỘT THÀNH VIÊN HỘI NHẬP PHÁT TRIỂN ĐÔNG HƯNG theo hóa đơn 00001782</t>
  </si>
  <si>
    <t>Bán hàng CÔNG TY TNHH MỘT THÀNH VIÊN HỘI NHẬP PHÁT TRIỂN ĐÔNG HƯNG theo hóa đơn 00026064</t>
  </si>
  <si>
    <t>00045758</t>
  </si>
  <si>
    <t>Bán hàng CÔNG TY TNHH MỘT THÀNH VIÊN HỘI NHẬP PHÁT TRIỂN ĐÔNG HƯNG theo hóa đơn 00029268</t>
  </si>
  <si>
    <t>00054992</t>
  </si>
  <si>
    <t>00047830</t>
  </si>
  <si>
    <t>Bán hàng CÔNG TY TNHH MỘT THÀNH VIÊN HỘI NHẬP PHÁT TRIỂN ĐÔNG HƯNG theo hóa đơn 00038468</t>
  </si>
  <si>
    <t>00027284</t>
  </si>
  <si>
    <t>00019073</t>
  </si>
  <si>
    <t>00054391</t>
  </si>
  <si>
    <t>Bán hàng CÔNG TY TNHH MỘT THÀNH VIÊN HỘI NHẬP PHÁT TRIỂN ĐÔNG HƯNG theo hóa đơn 0013248</t>
  </si>
  <si>
    <t>Bán hàng CÔNG TY TNHH MỘT THÀNH VIÊN HỘI NHẬP PHÁT TRIỂN ĐÔNG HƯNG theo hóa đơn 00028973</t>
  </si>
  <si>
    <t>00015755</t>
  </si>
  <si>
    <t>00034869</t>
  </si>
  <si>
    <t>00001855</t>
  </si>
  <si>
    <t>0011487</t>
  </si>
  <si>
    <t>Bán hàng CÔNG TY TNHH MỘT THÀNH VIÊN HỘI NHẬP PHÁT TRIỂN ĐÔNG HƯNG theo hóa đơn 00019420</t>
  </si>
  <si>
    <t>Bán hàng CÔNG TY TNHH MỘT THÀNH VIÊN HỘI NHẬP PHÁT TRIỂN ĐÔNG HƯNG theo hóa đơn 00023685</t>
  </si>
  <si>
    <t>00029467</t>
  </si>
  <si>
    <t>Bán hàng AEON CITI MART ACM - CAO theo hóa đơn 00053202</t>
  </si>
  <si>
    <t>00045734</t>
  </si>
  <si>
    <t>00000469</t>
  </si>
  <si>
    <t>0010354</t>
  </si>
  <si>
    <t>Bán hàng CÔNG TY TNHH MỘT THÀNH VIÊN HỘI NHẬP PHÁT TRIỂN ĐÔNG HƯNG theo hóa đơn 00035339</t>
  </si>
  <si>
    <t>00054495</t>
  </si>
  <si>
    <t>Bán hàng CÔNG TY TNHH MỘT THÀNH VIÊN HỘI NHẬP PHÁT TRIỂN ĐÔNG HƯNG theo hóa đơn 00034209</t>
  </si>
  <si>
    <t>00000936</t>
  </si>
  <si>
    <t>0007174</t>
  </si>
  <si>
    <t>00003258</t>
  </si>
  <si>
    <t>00027423</t>
  </si>
  <si>
    <t>Bán hàng CÔNG TY TNHH MỘT THÀNH VIÊN HỘI NHẬP PHÁT TRIỂN ĐÔNG HƯNG theo hóa đơn 00011402</t>
  </si>
  <si>
    <t>00014181</t>
  </si>
  <si>
    <t>Bán hàng CÔNG TY TNHH MỘT THÀNH VIÊN HỘI NHẬP PHÁT TRIỂN ĐÔNG HƯNG theo hóa đơn 00017600</t>
  </si>
  <si>
    <t>0014351</t>
  </si>
  <si>
    <t>0010486</t>
  </si>
  <si>
    <t>Bán hàng CÔNG TY TNHH MỘT THÀNH VIÊN HỘI NHẬP PHÁT TRIỂN ĐÔNG HƯNG theo hóa đơn 00005280</t>
  </si>
  <si>
    <t>00004441</t>
  </si>
  <si>
    <t>Bán hàng CÔNG TY TNHH MỘT THÀNH VIÊN HỘI NHẬP PHÁT TRIỂN ĐÔNG HƯNG theo hóa đơn 00011943</t>
  </si>
  <si>
    <t>Bán hàng ACM - GRE theo hóa đơn 00056287</t>
  </si>
  <si>
    <t>Bán hàng CHI NHÁNH CÔNG TY TNHH MỘT THÀNH VIÊN HỘI NHẬP PHÁT TRIỂN ĐÔNG HƯNG TẠI TP.HÀ NỘI theo hóa đơn 0009704</t>
  </si>
  <si>
    <t>Bán hàng AEON CITI MART Garden Plaza theo hóa đơn 00051728</t>
  </si>
  <si>
    <t>Bán hàng CÔNG TY TNHH MỘT THÀNH VIÊN HỘI NHẬP PHÁT TRIỂN ĐÔNG HƯNG theo hóa đơn 00005101</t>
  </si>
  <si>
    <t>Bán hàng CÔNG TY TNHH MỘT THÀNH VIÊN HỘI NHẬP PHÁT TRIỂN ĐÔNG HƯNG theo hóa đơn 0008632</t>
  </si>
  <si>
    <t>Bán hàng CÔNG TY TNHH MỘT THÀNH VIÊN HỘI NHẬP PHÁT TRIỂN ĐÔNG HƯNG theo hóa đơn 0013083</t>
  </si>
  <si>
    <t>Bán hàng AEON CITIMART B&amp;B Him Lam 7 theo hóa đơn 00042460</t>
  </si>
  <si>
    <t>Bán hàng CÔNG TY TNHH MỘT THÀNH VIÊN HỘI NHẬP PHÁT TRIỂN ĐÔNG HƯNG theo hóa đơn 00000254</t>
  </si>
  <si>
    <t>00034211</t>
  </si>
  <si>
    <t>Bán hàng AEON CITI MART B&amp;B BCA theo hóa đơn 00045751</t>
  </si>
  <si>
    <t>00031691</t>
  </si>
  <si>
    <t>Bán hàng CÔNG TY TNHH MỘT THÀNH VIÊN HỘI NHẬP PHÁT TRIỂN ĐÔNG HƯNG theo hóa đơn 00000246</t>
  </si>
  <si>
    <t>Bán hàng CÔNG TY TNHH MỘT THÀNH VIÊN HỘI NHẬP PHÁT TRIỂN ĐÔNG HƯNG theo hóa đơn 0010685</t>
  </si>
  <si>
    <t>00010235</t>
  </si>
  <si>
    <t>00012394</t>
  </si>
  <si>
    <t>Bán hàng CÔNG TY TNHH MỘT THÀNH VIÊN HỘI NHẬP PHÁT TRIỂN ĐÔNG HƯNG theo hóa đơn 00029369</t>
  </si>
  <si>
    <t>Diễn giải</t>
  </si>
  <si>
    <t>Bán hàng CÔNG TY TNHH MỘT THÀNH VIÊN HỘI NHẬP PHÁT TRIỂN ĐÔNG HƯNG theo hóa đơn 00013277</t>
  </si>
  <si>
    <t>00042457</t>
  </si>
  <si>
    <t>Bán hàng AEON CITIMART B&amp;B Him Lam 7 theo hóa đơn 00046927</t>
  </si>
  <si>
    <t>00034310</t>
  </si>
  <si>
    <t>Bán hàng AEON CITI MART Tropic Garden theo hóa đơn 00045750</t>
  </si>
  <si>
    <t>Bán hàng CÔNG TY TNHH MỘT THÀNH VIÊN HỘI NHẬP PHÁT TRIỂN ĐÔNG HƯNG theo hóa đơn 00022715</t>
  </si>
  <si>
    <t>00044298</t>
  </si>
  <si>
    <t>Bán hàng CÔNG TY TNHH MỘT THÀNH VIÊN HỘI NHẬP PHÁT TRIỂN ĐÔNG HƯNG theo hóa đơn 0014883</t>
  </si>
  <si>
    <t>00051013</t>
  </si>
  <si>
    <t>00052704</t>
  </si>
  <si>
    <t>Bán hàng CÔNG TY TNHH MỘT THÀNH VIÊN HỘI NHẬP PHÁT TRIỂN ĐÔNG HƯNG theo hóa đơn 0008637</t>
  </si>
  <si>
    <t>Bán hàng CÔNG TY TNHH MỘT THÀNH VIÊN HỘI NHẬP PHÁT TRIỂN ĐÔNG HƯNG theo hóa đơn 0009713</t>
  </si>
  <si>
    <t>Bán hàng CÔNG TY TNHH MỘT THÀNH VIÊN HỘI NHẬP PHÁT TRIỂN ĐÔNG HƯNG theo hóa đơn 00017598</t>
  </si>
  <si>
    <t>0010722</t>
  </si>
  <si>
    <t>Bán hàng ACM – GAR theo hóa đơn 00057623</t>
  </si>
  <si>
    <t>Bán hàng CÔNG TY TNHH MỘT THÀNH VIÊN HỘI NHẬP PHÁT TRIỂN ĐÔNG HƯNG theo hóa đơn 00036347</t>
  </si>
  <si>
    <t>Bán hàng AEON CITIMART B&amp;B Somerset theo hóa đơn 00044139</t>
  </si>
  <si>
    <t>Bán hàng AEON CITI MART Garden Plaza theo hóa đơn 00046603</t>
  </si>
  <si>
    <t>00022103</t>
  </si>
  <si>
    <t>0007162</t>
  </si>
  <si>
    <t>0010681</t>
  </si>
  <si>
    <t>Bán hàng AEON CITIMART B&amp;B Him Lam 7 theo hóa đơn 00054268</t>
  </si>
  <si>
    <t>Bán hàng CÔNG TY TNHH MỘT THÀNH VIÊN HỘI NHẬP PHÁT TRIỂN ĐÔNG HƯNG theo hóa đơn 0007452</t>
  </si>
  <si>
    <t>00020853</t>
  </si>
  <si>
    <t>00042460</t>
  </si>
  <si>
    <t>0008637</t>
  </si>
  <si>
    <t>0012834</t>
  </si>
  <si>
    <t>Bán hàng CÔNG TY TNHH MỘT THÀNH VIÊN HỘI NHẬP PHÁT TRIỂN ĐÔNG HƯNG theo hóa đơn 00018359</t>
  </si>
  <si>
    <t>Bán hàng CÔNG TY TNHH MỘT THÀNH VIÊN HỘI NHẬP PHÁT TRIỂN ĐÔNG HƯNG theo hóa đơn 00014178</t>
  </si>
  <si>
    <t>00055456</t>
  </si>
  <si>
    <t>Bán hàng CÔNG TY TNHH MỘT THÀNH VIÊN HỘI NHẬP PHÁT TRIỂN ĐÔNG HƯNG theo hóa đơn 00039085</t>
  </si>
  <si>
    <t>00000246</t>
  </si>
  <si>
    <t>Bán hàng CÔNG TY TNHH MỘT THÀNH VIÊN HỘI NHẬP PHÁT TRIỂN ĐÔNG HƯNG theo hóa đơn 00013436</t>
  </si>
  <si>
    <t>Bán hàng CÔNG TY TNHH MỘT THÀNH VIÊN HỘI NHẬP PHÁT TRIỂN ĐÔNG HƯNG theo hóa đơn 00024249</t>
  </si>
  <si>
    <t>Bán hàng CÔNG TY TNHH MỘT THÀNH VIÊN HỘI NHẬP PHÁT TRIỂN ĐÔNG HƯNG theo hóa đơn 00029382</t>
  </si>
  <si>
    <t>00026245</t>
  </si>
  <si>
    <t>Bán hàng CÔNG TY TNHH MỘT THÀNH VIÊN HỘI NHẬP PHÁT TRIỂN ĐÔNG HƯNG theo hóa đơn 00027422</t>
  </si>
  <si>
    <t>Bán hàng CÔNG TY TNHH MỘT THÀNH VIÊN HỘI NHẬP PHÁT TRIỂN ĐÔNG HƯNG theo hóa đơn 0010690</t>
  </si>
  <si>
    <t>00056236</t>
  </si>
  <si>
    <t>Bán hàng CÔNG TY TNHH MỘT THÀNH VIÊN HỘI NHẬP PHÁT TRIỂN ĐÔNG HƯNG theo hóa đơn 00029266</t>
  </si>
  <si>
    <t>00049602</t>
  </si>
  <si>
    <t>Bán hàng CÔNG TY TNHH MỘT THÀNH VIÊN HỘI NHẬP PHÁT TRIỂN ĐÔNG HƯNG theo hóa đơn 00004668</t>
  </si>
  <si>
    <t>00055292</t>
  </si>
  <si>
    <t>Bán hàng CÔNG TY TNHH MỘT THÀNH VIÊN HỘI NHẬP PHÁT TRIỂN ĐÔNG HƯNG theo hóa đơn 0007167</t>
  </si>
  <si>
    <t>00055278</t>
  </si>
  <si>
    <t>Bán hàng CÔNG TY TNHH MỘT THÀNH VIÊN HỘI NHẬP PHÁT TRIỂN ĐÔNG HƯNG theo hóa đơn 00010414</t>
  </si>
  <si>
    <t>Bán hàng CÔNG TY TNHH MỘT THÀNH VIÊN HỘI NHẬP PHÁT TRIỂN ĐÔNG HƯNG theo hóa đơn 00036331</t>
  </si>
  <si>
    <t>00047109</t>
  </si>
  <si>
    <t>00045750</t>
  </si>
  <si>
    <t>Bán hàng AEON CITI MART Cao Thắng theo hóa đơn 00047109</t>
  </si>
  <si>
    <t>Thuế GTGT</t>
  </si>
  <si>
    <t>00036429</t>
  </si>
  <si>
    <t>00024301</t>
  </si>
  <si>
    <t>00047729</t>
  </si>
  <si>
    <t>0012774</t>
  </si>
  <si>
    <t>Bán hàng CÔNG TY TNHH MỘT THÀNH VIÊN HỘI NHẬP PHÁT TRIỂN ĐÔNG HƯNG theo hóa đơn 00019638</t>
  </si>
  <si>
    <t>Bán hàng CÔNG TY TNHH MỘT THÀNH VIÊN HỘI NHẬP PHÁT TRIỂN ĐÔNG HƯNG theo hóa đơn 00011685</t>
  </si>
  <si>
    <t>Bán hàng Chi Nhánh  Công Ty TNHH MTV Hội Nhập Phát Triển Đông Hưng Tại Hưng Yên theo hóa đơn 00006853</t>
  </si>
  <si>
    <t>Bán hàng CÔNG TY TNHH MỘT THÀNH VIÊN HỘI NHẬP PHÁT TRIỂN ĐÔNG HƯNG theo hóa đơn 00010544</t>
  </si>
  <si>
    <t>Bán hàng CÔNG TY TNHH MỘT THÀNH VIÊN HỘI NHẬP PHÁT TRIỂN ĐÔNG HƯNG theo hóa đơn 00019418</t>
  </si>
  <si>
    <t>00018145</t>
  </si>
  <si>
    <t>00037169</t>
  </si>
  <si>
    <t>00013431</t>
  </si>
  <si>
    <t>Bán hàng CHI NHÁNH CÔNG TY TNHH MỘT THÀNH VIÊN HỘI NHẬP PHÁT TRIỂN ĐÔNG HƯNG TẠI BÌNH DƯƠNG theo hóa đơn 00026155</t>
  </si>
  <si>
    <t>Bán hàng Chi Nhánh CÔNG TY TNHH MTV HỘI NHẬP PHÁT TRIỂN ĐÔNG HƯNG TẠI BÌNH DƯƠNG theo hóa đơn 0012797</t>
  </si>
  <si>
    <t>00042313</t>
  </si>
  <si>
    <t>Bán hàng CÔNG TY TNHH MỘT THÀNH VIÊN HỘI NHẬP PHÁT TRIỂN ĐÔNG HƯNG theo hóa đơn 00001775</t>
  </si>
  <si>
    <t>00010406</t>
  </si>
  <si>
    <t>00034212</t>
  </si>
  <si>
    <t>Bán hàng CÔNG TY TNHH MỘT THÀNH VIÊN HỘI NHẬP PHÁT TRIỂN ĐÔNG HƯNG theo hóa đơn 0007162</t>
  </si>
  <si>
    <t>Bán hàng CÔNG TY TNHH MỘT THÀNH VIÊN HỘI NHẬP PHÁT TRIỂN ĐÔNG HƯNG theo hóa đơn 00009901</t>
  </si>
  <si>
    <t>0007440</t>
  </si>
  <si>
    <t>Bán hàng CÔNG TY TNHH MỘT THÀNH VIÊN HỘI NHẬP PHÁT TRIỂN ĐÔNG HƯNG theo hóa đơn 00026242</t>
  </si>
  <si>
    <t>00024357</t>
  </si>
  <si>
    <t>Bán hàng CÔNG TY TNHH MỘT THÀNH VIÊN HỘI NHẬP PHÁT TRIỂN ĐÔNG HƯNG theo hóa đơn 00029512</t>
  </si>
  <si>
    <t>Bán hàng AEON CITIMART B&amp;B Hưng Vượng theo hóa đơn 00042313</t>
  </si>
  <si>
    <t>Bán hàng CÔNG TY TNHH MỘT THÀNH VIÊN HỘI NHẬP PHÁT TRIỂN ĐÔNG HƯNG theo hóa đơn 00013431</t>
  </si>
  <si>
    <t>Bán hàng ACM - HL6 theo hóa đơn 00024229</t>
  </si>
  <si>
    <t>00024359</t>
  </si>
  <si>
    <t>Bán hàng AEON CITI MART ACM - TRO theo hóa đơn 00054992</t>
  </si>
  <si>
    <t>BẢNG KÊ HÓA ĐƠN, CHỨNG TỪ HÀNG HÓA, DỊCH VỤ BÁN RA (MẪU QUẢN TRỊ)</t>
  </si>
  <si>
    <t>00037159</t>
  </si>
  <si>
    <t>00038438</t>
  </si>
  <si>
    <t>00045825</t>
  </si>
  <si>
    <t>Bán hàng CÔNG TY TNHH MỘT THÀNH VIÊN HỘI NHẬP PHÁT TRIỂN ĐÔNG HƯNG theo hóa đơn 00014699</t>
  </si>
  <si>
    <t>00023082</t>
  </si>
  <si>
    <t>Bán hàng AEON CITI MART B&amp;B Hưng Vượng theo hóa đơn 00045734</t>
  </si>
  <si>
    <t>00019078</t>
  </si>
  <si>
    <t>00049335</t>
  </si>
  <si>
    <t>0013246</t>
  </si>
  <si>
    <t>00006209</t>
  </si>
  <si>
    <t>00009168</t>
  </si>
  <si>
    <t>00006853</t>
  </si>
  <si>
    <t>Bán hàng CÔNG TY TNHH MỘT THÀNH VIÊN HỘI NHẬP PHÁT TRIỂN ĐÔNG HƯNG theo hóa đơn 0008935</t>
  </si>
  <si>
    <t>Bán hàng AEON CITI MART B&amp;B Conic theo hóa đơn 00047729</t>
  </si>
  <si>
    <t>Bán hàng CÔNG TY TNHH MỘT THÀNH VIÊN HỘI NHẬP PHÁT TRIỂN ĐÔNG HƯNG theo hóa đơn 00020398</t>
  </si>
  <si>
    <t>Bán hàng AEON CITI MART B&amp;B BCA theo hóa đơn 00048676</t>
  </si>
  <si>
    <t>Bán hàng CÔNG TY TNHH MỘT THÀNH VIÊN HỘI NHẬP PHÁT TRIỂN ĐÔNG HƯNG theo hóa đơn 0012828</t>
  </si>
  <si>
    <t>Bán hàng CÔNG TY TNHH MỘT THÀNH VIÊN HỘI NHẬP PHÁT TRIỂN ĐÔNG HƯNG theo hóa đơn 00003262</t>
  </si>
  <si>
    <t>00006262</t>
  </si>
  <si>
    <t>Bán hàng CÔNG TY TNHH MỘT THÀNH VIÊN HỘI NHẬP PHÁT TRIỂN ĐÔNG HƯNG theo hóa đơn 00021296</t>
  </si>
  <si>
    <t>00047758</t>
  </si>
  <si>
    <t>00007081</t>
  </si>
  <si>
    <t>Bán hàng AEON CITI MART Cao Thắng theo hóa đơn 00050583</t>
  </si>
  <si>
    <t>Bán hàng CÔNG TY TNHH MỘT THÀNH VIÊN HỘI NHẬP PHÁT TRIỂN ĐÔNG HƯNG theo hóa đơn 00014420</t>
  </si>
  <si>
    <t>Bán hàng CÔNG TY TNHH MỘT THÀNH VIÊN HỘI NHẬP PHÁT TRIỂN ĐÔNG HƯNG theo hóa đơn 00039896</t>
  </si>
  <si>
    <t>00017147</t>
  </si>
  <si>
    <t>00037371</t>
  </si>
  <si>
    <t>Bán hàng CÔNG TY TNHH MỘT THÀNH VIÊN HỘI NHẬP PHÁT TRIỂN ĐÔNG HƯNG theo hóa đơn 00019078</t>
  </si>
  <si>
    <t>00007303</t>
  </si>
  <si>
    <t>00003262</t>
  </si>
  <si>
    <t>00006023</t>
  </si>
  <si>
    <t>00023469</t>
  </si>
  <si>
    <t>00034279</t>
  </si>
  <si>
    <t>Bán hàng CÔNG TY TNHH MỘT THÀNH VIÊN HỘI NHẬP PHÁT TRIỂN ĐÔNG HƯNG theo hóa đơn 00006209</t>
  </si>
  <si>
    <t>00029651</t>
  </si>
  <si>
    <t>00050991</t>
  </si>
  <si>
    <t>Bán hàng CN CÔNG TY TNHH MTV HỘI NHẬP PHÁT TRIỂN ĐÔNG HƯNG TẠI BÌNH DƯƠNG theo hóa đơn 00007303</t>
  </si>
  <si>
    <t>00040165</t>
  </si>
  <si>
    <t>Bán hàng CÔNG TY TNHH MỘT THÀNH VIÊN HỘI NHẬP PHÁT TRIỂN ĐÔNG HƯNG theo hóa đơn 00012086</t>
  </si>
  <si>
    <t>Bán hàng CÔNG TY TNHH MỘT THÀNH VIÊN HỘI NHẬP PHÁT TRIỂN ĐÔNG HƯNG theo hóa đơn 00014751</t>
  </si>
  <si>
    <t>Bán hàng AEON CITIMART B&amp;B Him Lam 7 theo hóa đơn 00047996</t>
  </si>
  <si>
    <t>00029512</t>
  </si>
  <si>
    <t>Bán hàng AEON CITIMART Res 11 theo hóa đơn 00046577</t>
  </si>
  <si>
    <t>00016473</t>
  </si>
  <si>
    <t>Bán hàng AEON CITI MART Bình Dương theo hóa đơn 00045810</t>
  </si>
  <si>
    <t>Bán hàng CÔNG TY TNHH MỘT THÀNH VIÊN HỘI NHẬP PHÁT TRIỂN ĐÔNG HƯNG theo hóa đơn 00031691</t>
  </si>
  <si>
    <t>0010777</t>
  </si>
  <si>
    <t>Bán hàng CÔNG TY TNHH MỘT THÀNH VIÊN HỘI NHẬP PHÁT TRIỂN ĐÔNG HƯNG theo hóa đơn 00016706</t>
  </si>
  <si>
    <t>00050583</t>
  </si>
  <si>
    <t>Bán hàng CÔNG TY TNHH MỘT THÀNH VIÊN HỘI NHẬP PHÁT TRIỂN ĐÔNG HƯNG theo hóa đơn 00000916</t>
  </si>
  <si>
    <t>00040246</t>
  </si>
  <si>
    <t>Bán hàng AEON CITI MART New Saigon theo hóa đơn 00055292</t>
  </si>
  <si>
    <t>0006902</t>
  </si>
  <si>
    <t>00013119</t>
  </si>
  <si>
    <t>Bán hàng CÔNG TY TNHH MỘT THÀNH VIÊN HỘI NHẬP PHÁT TRIỂN ĐÔNG HƯNG theo hóa đơn 00037283</t>
  </si>
  <si>
    <t>Bán hàng CÔNG TY TNHH MỘT THÀNH VIÊN HỘI NHẬP PHÁT TRIỂN ĐÔNG HƯNG theo hóa đơn 00022103</t>
  </si>
  <si>
    <t>Bán hàng CÔNG TY TNHH MỘT THÀNH VIÊN HỘI NHẬP PHÁT TRIỂN ĐÔNG HƯNG theo hóa đơn 0006902</t>
  </si>
  <si>
    <t>Bán hàng CÔNG TY TNHH MỘT THÀNH VIÊN HỘI NHẬP PHÁT TRIỂN ĐÔNG HƯNG theo hóa đơn 00013747</t>
  </si>
  <si>
    <t>00000909</t>
  </si>
  <si>
    <t>0010685</t>
  </si>
  <si>
    <t>00035399</t>
  </si>
  <si>
    <t>Bán hàng CÔNG TY TNHH MỘT THÀNH VIÊN HỘI NHẬP PHÁT TRIỂN ĐÔNG HƯNG theo hóa đơn 0010486</t>
  </si>
  <si>
    <t>00029710</t>
  </si>
  <si>
    <t>Bán hàng AEON CITI MART Tropic Garden theo hóa đơn 00050091</t>
  </si>
  <si>
    <t>00018263</t>
  </si>
  <si>
    <t>Bán hàng CÔNG TY TNHH MỘT THÀNH VIÊN HỘI NHẬP PHÁT TRIỂN ĐÔNG HƯNG theo hóa đơn 00036429</t>
  </si>
  <si>
    <t>00045759</t>
  </si>
  <si>
    <t>00048676</t>
  </si>
  <si>
    <t>Ký hiệu HĐ</t>
  </si>
  <si>
    <t>00048064</t>
  </si>
  <si>
    <t>Bán hàng AEON CITIMART B&amp;B Hưng Vượng theo hóa đơn 00040246</t>
  </si>
  <si>
    <t>00028973</t>
  </si>
  <si>
    <t>Bán hàng AEON CITI MART B&amp;B Nam Long theo hóa đơn 00051032</t>
  </si>
  <si>
    <t>Bán hàng CÔNG TY TNHH MỘT THÀNH VIÊN HỘI NHẬP PHÁT TRIỂN ĐÔNG HƯNG theo hóa đơn 0012834</t>
  </si>
  <si>
    <t>Bán hàng ACM - TRO theo hóa đơn 00057000</t>
  </si>
  <si>
    <t>00026155</t>
  </si>
  <si>
    <t>CHI NHÁNH CÔNG TY TNHH MỘT THÀNH VIÊN HỘI NHẬP PHÁT TRIỂN ĐÔNG HƯNG TẠI BÌNH DƯƠNG</t>
  </si>
  <si>
    <t>00011395</t>
  </si>
  <si>
    <t>00054482</t>
  </si>
  <si>
    <t>00038468</t>
  </si>
  <si>
    <t>Bán hàng CÔNG TY TNHH MỘT THÀNH VIÊN HỘI NHẬP PHÁT TRIỂN ĐÔNG HƯNG theo hóa đơn 0012713</t>
  </si>
  <si>
    <t>Bán hàng CÔNG TY TNHH MỘT THÀNH VIÊN HỘI NHẬP PHÁT TRIỂN ĐÔNG HƯNG theo hóa đơn 00036426</t>
  </si>
  <si>
    <t>Bán hàng AEON CITI MART Garden Plaza theo hóa đơn 00047831</t>
  </si>
  <si>
    <t>00024229</t>
  </si>
  <si>
    <t>Bán hàng AEON CITIMART Res 11 theo hóa đơn 00044297</t>
  </si>
  <si>
    <t>00013747</t>
  </si>
  <si>
    <t>00031652</t>
  </si>
  <si>
    <t>00045757</t>
  </si>
  <si>
    <t>Bán hàng CÔNG TY TNHH MỘT THÀNH VIÊN HỘI NHẬP PHÁT TRIỂN ĐÔNG HƯNG theo hóa đơn 0006262</t>
  </si>
  <si>
    <t>Bán hàng CÔNG TY TNHH MỘT THÀNH VIÊN HỘI NHẬP PHÁT TRIỂN ĐÔNG HƯNG theo hóa đơn 00006023</t>
  </si>
  <si>
    <t>00022386</t>
  </si>
  <si>
    <t>00027447</t>
  </si>
  <si>
    <t>00017610</t>
  </si>
  <si>
    <t>Bán hàng CÔNG TY TNHH MỘT THÀNH VIÊN HỘI NHẬP PHÁT TRIỂN ĐÔNG HƯNG theo hóa đơn 0010471</t>
  </si>
  <si>
    <t>Bán hàng CÔNG TY TNHH MỘT THÀNH VIÊN HỘI NHẬP PHÁT TRIỂN ĐÔNG HƯNG theo hóa đơn 00025964</t>
  </si>
  <si>
    <t>0012713</t>
  </si>
  <si>
    <t>00045760</t>
  </si>
  <si>
    <t>Bán hàng CÔNG TY TNHH MỘT THÀNH VIÊN HỘI NHẬP PHÁT TRIỂN ĐÔNG HƯNG theo hóa đơn 0010354</t>
  </si>
  <si>
    <t>Bán hàng CÔNG TY TNHH MỘT THÀNH VIÊN HỘI NHẬP PHÁT TRIỂN ĐÔNG HƯNG theo hóa đơn 00008449</t>
  </si>
  <si>
    <t>00014699</t>
  </si>
  <si>
    <t>Bán hàng CÔNG TY TNHH MỘT THÀNH VIÊN HỘI NHẬP PHÁT TRIỂN ĐÔNG HƯNG theo hóa đơn 00020613</t>
  </si>
  <si>
    <t>00017600</t>
  </si>
  <si>
    <t>00024358</t>
  </si>
  <si>
    <t>00048038</t>
  </si>
  <si>
    <t>Bán hàng AEON CITI MART Bình Dương theo hóa đơn 00049746</t>
  </si>
  <si>
    <t>00014416</t>
  </si>
  <si>
    <t>Bán hàng AEON CITI MART B&amp;B Somerset theo hóa đơn 00045793</t>
  </si>
  <si>
    <t>Bán hàng CÔNG TY TNHH MỘT THÀNH VIÊN HỘI NHẬP PHÁT TRIỂN ĐÔNG HƯNG theo hóa đơn 00034208</t>
  </si>
  <si>
    <t>Bán hàng CÔNG TY TNHH MỘT THÀNH VIÊN HỘI NHẬP PHÁT TRIỂN ĐÔNG HƯNG theo hóa đơn 00015707</t>
  </si>
  <si>
    <t>00029724</t>
  </si>
  <si>
    <t>Bán hàng ACM - PHU theo hóa đơn 00055456</t>
  </si>
  <si>
    <t>00021726</t>
  </si>
  <si>
    <t>Bán hàng CÔNG TY TNHH MỘT THÀNH VIÊN HỘI NHẬP PHÁT TRIỂN ĐÔNG HƯNG theo hóa đơn 00000030</t>
  </si>
  <si>
    <t>00003248</t>
  </si>
  <si>
    <t>Bán hàng CÔNG TY TNHH MỘT THÀNH VIÊN HỘI NHẬP PHÁT TRIỂN ĐÔNG HƯNG theo hóa đơn 00029710</t>
  </si>
  <si>
    <t>Bán hàng CÔNG TY TNHH MỘT THÀNH VIÊN HỘI NHẬP PHÁT TRIỂN ĐÔNG HƯNG theo hóa đơn 00028843</t>
  </si>
  <si>
    <t>00019638</t>
  </si>
  <si>
    <t>00029269</t>
  </si>
  <si>
    <t>Bán hàng CÔNG TY TNHH MỘT THÀNH VIÊN HỘI NHẬP PHÁT TRIỂN ĐÔNG HƯNG theo hóa đơn 00003260</t>
  </si>
  <si>
    <t>00000254</t>
  </si>
  <si>
    <t>Bán hàng AEON CITI MART B&amp;B Nam Long theo hóa đơn 00045760</t>
  </si>
  <si>
    <t>Bán hàng AEON CITI MART New Saigon theo hóa đơn 00050733</t>
  </si>
  <si>
    <t>Bán hàng CÔNG TY TNHH MỘT THÀNH VIÊN HỘI NHẬP PHÁT TRIỂN ĐÔNG HƯNG theo hóa đơn 0014313</t>
  </si>
  <si>
    <t>Bán hàng CÔNG TY TNHH MỘT THÀNH VIÊN HỘI NHẬP PHÁT TRIỂN ĐÔNG HƯNG theo hóa đơn 00027421</t>
  </si>
  <si>
    <t>Bán hàng ACM - CAO theo hóa đơn 00057032</t>
  </si>
  <si>
    <t>Bán hàng AEON CITI MART B&amp;B Conic theo hóa đơn 00045825</t>
  </si>
  <si>
    <t>Bán hàng AEON CITIMART B&amp;B BCA theo hóa đơn 00042052</t>
  </si>
  <si>
    <t>Bán hàng CÔNG TY TNHH MỘT THÀNH VIÊN HỘI NHẬP PHÁT TRIỂN ĐÔNG HƯNG theo hóa đơn 00029269</t>
  </si>
  <si>
    <t>Bán hàng AEON CITI MART B&amp;B Green View theo hóa đơn 00048064</t>
  </si>
  <si>
    <t>Bán hàng CÔNG TY TNHH MỘT THÀNH VIÊN HỘI NHẬP PHÁT TRIỂN ĐÔNG HƯNG theo hóa đơn 0014320</t>
  </si>
  <si>
    <t>0009713</t>
  </si>
  <si>
    <t>Bán hàng CÔNG TY TNHH MỘT THÀNH VIÊN HỘI NHẬP PHÁT TRIỂN ĐÔNG HƯNG theo hóa đơn 00013493</t>
  </si>
  <si>
    <t>00055344</t>
  </si>
  <si>
    <t>Bán hàng CN CÔNG TY TNHH MTV HỘI NHẬP PHÁT TRIỂN ĐÔNG HƯNG TẠI BÌNH DƯƠNG theo hóa đơn 0010347</t>
  </si>
  <si>
    <t>0014320</t>
  </si>
  <si>
    <t>Bán hàng ACM – HL7 theo hóa đơn 00056144</t>
  </si>
  <si>
    <t>Bán hàng CÔNG TY TNHH MỘT THÀNH VIÊN HỘI NHẬP PHÁT TRIỂN ĐÔNG HƯNG theo hóa đơn 00001702</t>
  </si>
  <si>
    <t>00006013</t>
  </si>
  <si>
    <t>00017598</t>
  </si>
  <si>
    <t>00023405</t>
  </si>
  <si>
    <t>0010219</t>
  </si>
  <si>
    <t>Bán hàng CÔNG TY TNHH MỘT THÀNH VIÊN HỘI NHẬP PHÁT TRIỂN ĐÔNG HƯNG theo hóa đơn 00000914</t>
  </si>
  <si>
    <t>0014313</t>
  </si>
  <si>
    <t>00055199</t>
  </si>
  <si>
    <t>Bán hàng CÔNG TY TNHH MỘT THÀNH VIÊN HỘI NHẬP PHÁT TRIỂN ĐÔNG HƯNG theo hóa đơn 0006708</t>
  </si>
  <si>
    <t>Bán hàng AEON CITIMART B&amp;B Nam Long theo hóa đơn 00045701</t>
  </si>
  <si>
    <t>Bán hàng CÔNG TY TNHH MỘT THÀNH VIÊN HỘI NHẬP PHÁT TRIỂN ĐÔNG HƯNG theo hóa đơn 00012384</t>
  </si>
  <si>
    <t>0012797</t>
  </si>
  <si>
    <t>Bán hàng CÔNG TY TNHH MỘT THÀNH VIÊN HỘI NHẬP PHÁT TRIỂN ĐÔNG HƯNG theo hóa đơn 0013847</t>
  </si>
  <si>
    <t>00037204</t>
  </si>
  <si>
    <t>Bán hàng AEON CITI MART B&amp;B Hưng Vượng theo hóa đơn 00053959</t>
  </si>
  <si>
    <t>0006903</t>
  </si>
  <si>
    <t>00018262</t>
  </si>
  <si>
    <t>Bán hàng CÔNG TY TNHH MỘT THÀNH VIÊN HỘI NHẬP PHÁT TRIỂN ĐÔNG HƯNG theo hóa đơn 0007170</t>
  </si>
  <si>
    <t>Bán hàng AEON CITIMART Res 11 theo hóa đơn 00052045</t>
  </si>
  <si>
    <t>00046137</t>
  </si>
  <si>
    <t>00056190</t>
  </si>
  <si>
    <t>Bán hàng CÔNG TY TNHH MỘT THÀNH VIÊN HỘI NHẬP PHÁT TRIỂN ĐÔNG HƯNG theo hóa đơn 00006013</t>
  </si>
  <si>
    <t>Bán hàng CHI NHÁNH CÔNG TY TNHH MỘT THÀNH VIÊN HỘI NHẬP PHÁT TRIỂN ĐÔNG HƯNG TẠI TP.HÀ NỘI theo hóa đơn 0007178</t>
  </si>
  <si>
    <t>0008935</t>
  </si>
  <si>
    <t>00010419</t>
  </si>
  <si>
    <t>Bán hàng CÔNG TY TNHH MỘT THÀNH VIÊN HỘI NHẬP PHÁT TRIỂN ĐÔNG HƯNG theo hóa đơn 00023469</t>
  </si>
  <si>
    <t>Bán hàng CÔNG TY TNHH MỘT THÀNH VIÊN HỘI NHẬP PHÁT TRIỂN ĐÔNG HƯNG theo hóa đơn 0010756</t>
  </si>
  <si>
    <t>00011396</t>
  </si>
  <si>
    <t>00044288</t>
  </si>
  <si>
    <t>Bán hàng CÔNG TY TNHH MỘT THÀNH VIÊN HỘI NHẬP PHÁT TRIỂN ĐÔNG HƯNG theo hóa đơn 00027447</t>
  </si>
  <si>
    <t>Bán hàng CÔNG TY TNHH MỘT THÀNH VIÊN HỘI NHẬP PHÁT TRIỂN ĐÔNG HƯNG theo hóa đơn 00034211</t>
  </si>
  <si>
    <t>0013838</t>
  </si>
  <si>
    <t>00051728</t>
  </si>
  <si>
    <t>0312629241-023</t>
  </si>
  <si>
    <t>Bán hàng AEON CITI MART Phúc Yên theo hóa đơn 00045763</t>
  </si>
  <si>
    <t>THEO DÕI CÔNG NỢ / CTY ACM SÀI GÒN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</si>
  <si>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</si>
  <si>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</si>
  <si>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</si>
  <si>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</si>
  <si>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</si>
  <si>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</si>
  <si>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</si>
  <si>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</si>
  <si>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</si>
  <si>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</si>
  <si>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</si>
  <si>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</si>
  <si>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</si>
  <si>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</si>
  <si>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</si>
  <si>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</si>
  <si>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</si>
  <si>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</si>
  <si>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</si>
  <si>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</si>
  <si>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</si>
  <si>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</si>
  <si>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</si>
  <si>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Dư nợ phải thu</t>
  </si>
  <si>
    <t>THÔNG TIN TAI KHOẢN</t>
  </si>
  <si>
    <t>SỐ TÀI KHOẢN</t>
  </si>
  <si>
    <t>CHỦ TÀI KHOẢN</t>
  </si>
  <si>
    <t>ĐẶNG XUÂN NGỌC</t>
  </si>
  <si>
    <t>NGÂN HÀNG</t>
  </si>
  <si>
    <t>VIETCOMBANK-CN KỲ ĐỒNG</t>
  </si>
  <si>
    <t>ACM SG</t>
  </si>
  <si>
    <t>ACM BD</t>
  </si>
  <si>
    <t>ACM HN</t>
  </si>
  <si>
    <t>ACM Hưng Yên</t>
  </si>
  <si>
    <t>Nhóm HHDV : 4. Hàng hóa, dịch vụ chịu thuế suất thuế GTGT 10% (423 )</t>
  </si>
  <si>
    <t>00041702</t>
  </si>
  <si>
    <t>Bán hàng AEON CITIMART Cao Thắng theo hóa đơn 00041702</t>
  </si>
  <si>
    <t>AEON CITIMART Cao Thắng</t>
  </si>
  <si>
    <t>Số dòng = 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</si>
</sst>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7">
    <xf numFmtId="0" fontId="0" fillId="0" borderId="0" xfId="0"/>
    <xf numFmtId="38" fontId="0" fillId="0" borderId="0" xfId="0" applyNumberFormat="1"/>
    <xf numFmtId="164" fontId="0" fillId="0" borderId="0" xfId="0" applyNumberFormat="1"/>
    <xf numFmtId="38" fontId="7" fillId="0" borderId="0" xfId="0" applyNumberFormat="1" applyFont="1" applyAlignment="1">
      <alignment horizontal="center"/>
    </xf>
    <xf numFmtId="38" fontId="5" fillId="3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8" fillId="0" borderId="0" xfId="0" applyFont="1"/>
    <xf numFmtId="14" fontId="9" fillId="0" borderId="0" xfId="0" quotePrefix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14" fontId="9" fillId="0" borderId="0" xfId="0" quotePrefix="1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165" fontId="8" fillId="0" borderId="4" xfId="1" applyNumberFormat="1" applyFont="1" applyBorder="1" applyAlignment="1">
      <alignment horizontal="center"/>
    </xf>
    <xf numFmtId="165" fontId="8" fillId="0" borderId="4" xfId="1" applyNumberFormat="1" applyFont="1" applyBorder="1"/>
    <xf numFmtId="165" fontId="9" fillId="0" borderId="4" xfId="1" applyNumberFormat="1" applyFont="1" applyBorder="1" applyAlignment="1">
      <alignment horizontal="left" vertical="center"/>
    </xf>
    <xf numFmtId="0" fontId="8" fillId="0" borderId="4" xfId="0" applyFont="1" applyBorder="1"/>
    <xf numFmtId="14" fontId="8" fillId="0" borderId="4" xfId="0" applyNumberFormat="1" applyFont="1" applyBorder="1" applyAlignment="1">
      <alignment horizontal="center"/>
    </xf>
    <xf numFmtId="14" fontId="11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/>
    </xf>
    <xf numFmtId="165" fontId="13" fillId="5" borderId="4" xfId="1" applyNumberFormat="1" applyFont="1" applyFill="1" applyBorder="1" applyAlignment="1">
      <alignment horizontal="left" vertical="center"/>
    </xf>
    <xf numFmtId="165" fontId="11" fillId="5" borderId="4" xfId="1" applyNumberFormat="1" applyFont="1" applyFill="1" applyBorder="1"/>
    <xf numFmtId="0" fontId="11" fillId="5" borderId="4" xfId="0" applyFont="1" applyFill="1" applyBorder="1"/>
    <xf numFmtId="165" fontId="13" fillId="5" borderId="4" xfId="1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/>
    <xf numFmtId="0" fontId="8" fillId="0" borderId="6" xfId="0" applyFont="1" applyBorder="1" applyAlignment="1">
      <alignment horizontal="left"/>
    </xf>
    <xf numFmtId="14" fontId="8" fillId="0" borderId="5" xfId="0" applyNumberFormat="1" applyFont="1" applyBorder="1" applyAlignment="1">
      <alignment horizontal="center"/>
    </xf>
    <xf numFmtId="165" fontId="8" fillId="0" borderId="0" xfId="0" applyNumberFormat="1" applyFont="1"/>
    <xf numFmtId="165" fontId="8" fillId="0" borderId="0" xfId="1" applyNumberFormat="1" applyFont="1"/>
    <xf numFmtId="165" fontId="11" fillId="5" borderId="4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8" fontId="4" fillId="0" borderId="4" xfId="0" applyNumberFormat="1" applyFont="1" applyBorder="1" applyAlignment="1">
      <alignment horizontal="right" vertical="center"/>
    </xf>
    <xf numFmtId="165" fontId="15" fillId="4" borderId="4" xfId="0" applyNumberFormat="1" applyFont="1" applyFill="1" applyBorder="1"/>
    <xf numFmtId="165" fontId="11" fillId="0" borderId="4" xfId="1" applyNumberFormat="1" applyFont="1" applyFill="1" applyBorder="1" applyAlignment="1">
      <alignment horizontal="center"/>
    </xf>
    <xf numFmtId="165" fontId="7" fillId="0" borderId="0" xfId="1" applyNumberFormat="1" applyFont="1" applyAlignment="1">
      <alignment horizontal="center"/>
    </xf>
    <xf numFmtId="165" fontId="11" fillId="0" borderId="0" xfId="1" applyNumberFormat="1" applyFont="1" applyAlignment="1">
      <alignment horizontal="center" vertical="center"/>
    </xf>
    <xf numFmtId="165" fontId="7" fillId="0" borderId="0" xfId="1" applyNumberFormat="1" applyFont="1"/>
    <xf numFmtId="165" fontId="7" fillId="0" borderId="0" xfId="0" applyNumberFormat="1" applyFont="1"/>
    <xf numFmtId="0" fontId="5" fillId="3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left" vertical="center"/>
    </xf>
    <xf numFmtId="0" fontId="8" fillId="6" borderId="0" xfId="0" applyFon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1" fillId="5" borderId="5" xfId="0" applyNumberFormat="1" applyFont="1" applyFill="1" applyBorder="1" applyAlignment="1">
      <alignment horizontal="center"/>
    </xf>
    <xf numFmtId="14" fontId="11" fillId="5" borderId="6" xfId="0" applyNumberFormat="1" applyFont="1" applyFill="1" applyBorder="1" applyAlignment="1">
      <alignment horizontal="center"/>
    </xf>
    <xf numFmtId="14" fontId="14" fillId="4" borderId="5" xfId="0" quotePrefix="1" applyNumberFormat="1" applyFont="1" applyFill="1" applyBorder="1" applyAlignment="1">
      <alignment horizontal="center" vertical="center"/>
    </xf>
    <xf numFmtId="14" fontId="14" fillId="4" borderId="7" xfId="0" quotePrefix="1" applyNumberFormat="1" applyFont="1" applyFill="1" applyBorder="1" applyAlignment="1">
      <alignment horizontal="center" vertical="center"/>
    </xf>
    <xf numFmtId="14" fontId="14" fillId="4" borderId="6" xfId="0" quotePrefix="1" applyNumberFormat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D956-F771-4FC3-A38C-8366F89BF341}">
  <dimension ref="A1:J35"/>
  <sheetViews>
    <sheetView tabSelected="1" workbookViewId="0">
      <selection activeCell="K8" sqref="K8"/>
    </sheetView>
  </sheetViews>
  <sheetFormatPr defaultRowHeight="15" x14ac:dyDescent="0.25"/>
  <cols>
    <col min="2" max="2" width="31.42578125" customWidth="1"/>
    <col min="3" max="3" width="16.140625" customWidth="1"/>
    <col min="4" max="4" width="15" customWidth="1"/>
    <col min="5" max="5" width="13.28515625" customWidth="1"/>
    <col min="6" max="6" width="16.5703125" customWidth="1"/>
    <col min="7" max="7" width="19.5703125" customWidth="1"/>
    <col min="8" max="8" width="11.5703125" bestFit="1" customWidth="1"/>
    <col min="9" max="9" width="13.28515625" customWidth="1"/>
  </cols>
  <sheetData>
    <row r="1" spans="1:10" ht="19.5" x14ac:dyDescent="0.3">
      <c r="A1" s="57" t="s">
        <v>810</v>
      </c>
      <c r="B1" s="57"/>
      <c r="C1" s="57"/>
      <c r="D1" s="57"/>
      <c r="E1" s="57"/>
      <c r="F1" s="57"/>
      <c r="G1" s="57"/>
    </row>
    <row r="2" spans="1:10" ht="31.5" x14ac:dyDescent="0.25">
      <c r="A2" s="20" t="s">
        <v>811</v>
      </c>
      <c r="B2" s="21" t="s">
        <v>812</v>
      </c>
      <c r="C2" s="32" t="s">
        <v>813</v>
      </c>
      <c r="D2" s="32" t="s">
        <v>608</v>
      </c>
      <c r="E2" s="21" t="s">
        <v>814</v>
      </c>
      <c r="F2" s="21" t="s">
        <v>815</v>
      </c>
      <c r="G2" s="21" t="s">
        <v>816</v>
      </c>
      <c r="H2" s="13"/>
      <c r="I2" s="13"/>
    </row>
    <row r="3" spans="1:10" ht="15.75" x14ac:dyDescent="0.25">
      <c r="A3" s="35"/>
      <c r="B3" s="36" t="s">
        <v>817</v>
      </c>
      <c r="C3" s="63">
        <v>734907369</v>
      </c>
      <c r="D3" s="64"/>
      <c r="E3" s="36"/>
      <c r="F3" s="36"/>
      <c r="G3" s="36"/>
      <c r="H3" s="13"/>
      <c r="I3" s="13"/>
    </row>
    <row r="4" spans="1:10" ht="15.75" x14ac:dyDescent="0.25">
      <c r="A4" s="19"/>
      <c r="B4" s="14" t="s">
        <v>818</v>
      </c>
      <c r="C4" s="15">
        <v>72102061</v>
      </c>
      <c r="D4" s="15">
        <v>7210207</v>
      </c>
      <c r="E4" s="15"/>
      <c r="F4" s="16"/>
      <c r="G4" s="16"/>
      <c r="H4" s="5"/>
      <c r="I4" s="31"/>
    </row>
    <row r="5" spans="1:10" ht="15.75" x14ac:dyDescent="0.25">
      <c r="A5" s="19"/>
      <c r="B5" s="14" t="s">
        <v>819</v>
      </c>
      <c r="C5" s="15">
        <v>33705072</v>
      </c>
      <c r="D5" s="15">
        <v>2696407</v>
      </c>
      <c r="E5" s="15"/>
      <c r="F5" s="16"/>
      <c r="G5" s="37"/>
      <c r="H5" s="5"/>
      <c r="I5" s="31"/>
    </row>
    <row r="6" spans="1:10" ht="15.75" x14ac:dyDescent="0.25">
      <c r="A6" s="19"/>
      <c r="B6" s="14" t="s">
        <v>820</v>
      </c>
      <c r="C6" s="15">
        <v>34221303</v>
      </c>
      <c r="D6" s="15">
        <v>2737704</v>
      </c>
      <c r="E6" s="15"/>
      <c r="F6" s="16"/>
      <c r="G6" s="37"/>
      <c r="H6" s="5"/>
      <c r="I6" s="31"/>
    </row>
    <row r="7" spans="1:10" ht="15.75" x14ac:dyDescent="0.25">
      <c r="A7" s="29"/>
      <c r="B7" s="14" t="s">
        <v>821</v>
      </c>
      <c r="C7" s="15">
        <v>43491232</v>
      </c>
      <c r="D7" s="15">
        <v>3479301</v>
      </c>
      <c r="E7" s="15"/>
      <c r="F7" s="16"/>
      <c r="G7" s="37"/>
      <c r="H7" s="5"/>
      <c r="I7" s="31"/>
    </row>
    <row r="8" spans="1:10" ht="15.75" x14ac:dyDescent="0.25">
      <c r="A8" s="29"/>
      <c r="B8" s="14" t="s">
        <v>822</v>
      </c>
      <c r="C8" s="15">
        <v>37313918</v>
      </c>
      <c r="D8" s="15">
        <v>2985113</v>
      </c>
      <c r="E8" s="15"/>
      <c r="F8" s="16"/>
      <c r="G8" s="37"/>
      <c r="H8" s="5"/>
      <c r="I8" s="31"/>
    </row>
    <row r="9" spans="1:10" ht="15.75" x14ac:dyDescent="0.25">
      <c r="A9" s="29"/>
      <c r="B9" s="14" t="s">
        <v>823</v>
      </c>
      <c r="C9" s="15">
        <v>38887630</v>
      </c>
      <c r="D9" s="15">
        <v>3111009</v>
      </c>
      <c r="E9" s="15"/>
      <c r="F9" s="16"/>
      <c r="G9" s="18"/>
      <c r="H9" s="5"/>
      <c r="I9" s="31"/>
    </row>
    <row r="10" spans="1:10" ht="15.75" x14ac:dyDescent="0.25">
      <c r="A10" s="29"/>
      <c r="B10" s="14" t="s">
        <v>824</v>
      </c>
      <c r="C10" s="15">
        <v>36759029</v>
      </c>
      <c r="D10" s="15">
        <v>2940724</v>
      </c>
      <c r="E10" s="15"/>
      <c r="F10" s="16"/>
      <c r="G10" s="18"/>
      <c r="H10" s="5"/>
      <c r="I10" s="31"/>
    </row>
    <row r="11" spans="1:10" ht="15.75" x14ac:dyDescent="0.25">
      <c r="A11" s="29"/>
      <c r="B11" s="14" t="s">
        <v>825</v>
      </c>
      <c r="C11" s="15">
        <v>48426975</v>
      </c>
      <c r="D11" s="15">
        <v>3874156</v>
      </c>
      <c r="E11" s="17"/>
      <c r="F11" s="16"/>
      <c r="G11" s="18"/>
      <c r="H11" s="5"/>
      <c r="I11" s="5"/>
    </row>
    <row r="12" spans="1:10" ht="15.75" x14ac:dyDescent="0.25">
      <c r="A12" s="29"/>
      <c r="B12" s="14" t="s">
        <v>826</v>
      </c>
      <c r="C12" s="15">
        <v>42250850</v>
      </c>
      <c r="D12" s="15">
        <v>3380071</v>
      </c>
      <c r="E12" s="17"/>
      <c r="F12" s="16"/>
      <c r="G12" s="18"/>
      <c r="H12" s="5"/>
      <c r="I12" s="5"/>
    </row>
    <row r="13" spans="1:10" ht="15.75" x14ac:dyDescent="0.25">
      <c r="A13" s="29"/>
      <c r="B13" s="14" t="s">
        <v>827</v>
      </c>
      <c r="C13" s="15">
        <v>39648555</v>
      </c>
      <c r="D13" s="15">
        <v>3171885</v>
      </c>
      <c r="E13" s="17"/>
      <c r="F13" s="16"/>
      <c r="G13" s="18"/>
      <c r="H13" s="5"/>
      <c r="I13" s="5"/>
    </row>
    <row r="14" spans="1:10" ht="15.75" x14ac:dyDescent="0.25">
      <c r="A14" s="29"/>
      <c r="B14" s="14" t="s">
        <v>828</v>
      </c>
      <c r="C14" s="15">
        <v>26734842</v>
      </c>
      <c r="D14" s="15">
        <v>2138787</v>
      </c>
      <c r="E14" s="17"/>
      <c r="F14" s="16"/>
      <c r="G14" s="18"/>
      <c r="H14" s="5"/>
      <c r="I14" s="5"/>
    </row>
    <row r="15" spans="1:10" ht="15.75" x14ac:dyDescent="0.25">
      <c r="A15" s="29"/>
      <c r="B15" s="14" t="s">
        <v>829</v>
      </c>
      <c r="C15" s="15">
        <v>38090820</v>
      </c>
      <c r="D15" s="15">
        <v>3047267</v>
      </c>
      <c r="E15" s="17"/>
      <c r="F15" s="16"/>
      <c r="G15" s="18"/>
      <c r="H15" s="5"/>
      <c r="I15" s="5"/>
    </row>
    <row r="16" spans="1:10" ht="15.75" x14ac:dyDescent="0.25">
      <c r="A16" s="29"/>
      <c r="B16" s="28"/>
      <c r="C16" s="15"/>
      <c r="D16" s="15"/>
      <c r="E16" s="15"/>
      <c r="F16" s="16"/>
      <c r="G16" s="18"/>
      <c r="J16" s="5"/>
    </row>
    <row r="17" spans="1:9" ht="15.75" x14ac:dyDescent="0.25">
      <c r="A17" s="58" t="s">
        <v>830</v>
      </c>
      <c r="B17" s="59"/>
      <c r="C17" s="22">
        <f>SUM(C4:C15)</f>
        <v>491632287</v>
      </c>
      <c r="D17" s="22">
        <f>SUM(D4:D15)</f>
        <v>40772631</v>
      </c>
      <c r="E17" s="22"/>
      <c r="F17" s="24"/>
      <c r="G17" s="22"/>
    </row>
    <row r="18" spans="1:9" ht="15.75" x14ac:dyDescent="0.25">
      <c r="A18" s="19"/>
      <c r="B18" s="28" t="s">
        <v>831</v>
      </c>
      <c r="C18" s="15"/>
      <c r="D18" s="15"/>
      <c r="E18" s="15">
        <v>14647212</v>
      </c>
      <c r="F18" s="16"/>
      <c r="G18" s="18"/>
    </row>
    <row r="19" spans="1:9" ht="15.75" x14ac:dyDescent="0.25">
      <c r="A19" s="19"/>
      <c r="B19" s="28"/>
      <c r="C19" s="15"/>
      <c r="D19" s="15"/>
      <c r="E19" s="15"/>
      <c r="F19" s="16"/>
      <c r="G19" s="18"/>
    </row>
    <row r="20" spans="1:9" ht="15.75" x14ac:dyDescent="0.25">
      <c r="A20" s="19"/>
      <c r="B20" s="28"/>
      <c r="C20" s="15"/>
      <c r="D20" s="15"/>
      <c r="E20" s="15"/>
      <c r="F20" s="16"/>
      <c r="G20" s="18"/>
    </row>
    <row r="21" spans="1:9" ht="15.75" x14ac:dyDescent="0.25">
      <c r="A21" s="19"/>
      <c r="B21" s="28"/>
      <c r="C21" s="15"/>
      <c r="D21" s="15"/>
      <c r="E21" s="15"/>
      <c r="F21" s="16"/>
      <c r="G21" s="18"/>
    </row>
    <row r="22" spans="1:9" ht="15.75" x14ac:dyDescent="0.25">
      <c r="A22" s="19"/>
      <c r="B22" s="28"/>
      <c r="C22" s="15"/>
      <c r="D22" s="15"/>
      <c r="E22" s="15"/>
      <c r="F22" s="16"/>
      <c r="G22" s="18"/>
    </row>
    <row r="23" spans="1:9" ht="15.75" x14ac:dyDescent="0.25">
      <c r="A23" s="19"/>
      <c r="B23" s="28"/>
      <c r="C23" s="15"/>
      <c r="D23" s="15"/>
      <c r="E23" s="15"/>
      <c r="F23" s="16"/>
      <c r="G23" s="18"/>
    </row>
    <row r="24" spans="1:9" ht="15.75" x14ac:dyDescent="0.25">
      <c r="A24" s="58" t="s">
        <v>831</v>
      </c>
      <c r="B24" s="59"/>
      <c r="C24" s="22"/>
      <c r="D24" s="22"/>
      <c r="E24" s="22">
        <v>0</v>
      </c>
      <c r="F24" s="24"/>
      <c r="G24" s="25"/>
    </row>
    <row r="25" spans="1:9" ht="15.75" x14ac:dyDescent="0.25">
      <c r="A25" s="19"/>
      <c r="B25" s="14" t="s">
        <v>832</v>
      </c>
      <c r="C25" s="15"/>
      <c r="D25" s="15"/>
      <c r="E25" s="15"/>
      <c r="F25" s="16"/>
      <c r="G25" s="39">
        <v>905229617</v>
      </c>
      <c r="I25" s="30"/>
    </row>
    <row r="26" spans="1:9" ht="15.75" x14ac:dyDescent="0.25">
      <c r="A26" s="19"/>
      <c r="B26" s="14"/>
      <c r="C26" s="15"/>
      <c r="D26" s="15"/>
      <c r="E26" s="15"/>
      <c r="F26" s="16"/>
      <c r="G26" s="16"/>
      <c r="I26" s="30"/>
    </row>
    <row r="27" spans="1:9" ht="15.75" x14ac:dyDescent="0.25">
      <c r="A27" s="19"/>
      <c r="B27" s="14"/>
      <c r="C27" s="15"/>
      <c r="D27" s="15"/>
      <c r="E27" s="15"/>
      <c r="F27" s="16"/>
      <c r="G27" s="16"/>
    </row>
    <row r="28" spans="1:9" ht="15.75" x14ac:dyDescent="0.25">
      <c r="A28" s="19"/>
      <c r="B28" s="14"/>
      <c r="C28" s="15"/>
      <c r="D28" s="15"/>
      <c r="E28" s="15"/>
      <c r="F28" s="16"/>
      <c r="G28" s="16"/>
    </row>
    <row r="29" spans="1:9" ht="15.75" x14ac:dyDescent="0.25">
      <c r="A29" s="58" t="s">
        <v>833</v>
      </c>
      <c r="B29" s="59"/>
      <c r="C29" s="26"/>
      <c r="D29" s="26"/>
      <c r="E29" s="23"/>
      <c r="F29" s="25"/>
      <c r="G29" s="27">
        <v>0</v>
      </c>
    </row>
    <row r="30" spans="1:9" ht="18.75" x14ac:dyDescent="0.3">
      <c r="A30" s="60" t="s">
        <v>834</v>
      </c>
      <c r="B30" s="61"/>
      <c r="C30" s="61"/>
      <c r="D30" s="61"/>
      <c r="E30" s="61"/>
      <c r="F30" s="62"/>
      <c r="G30" s="38">
        <f>+C3+C17+D17-E18-G25</f>
        <v>347435458</v>
      </c>
    </row>
    <row r="31" spans="1:9" ht="15.75" x14ac:dyDescent="0.25">
      <c r="A31" s="7"/>
      <c r="B31" s="11"/>
      <c r="C31" s="33"/>
      <c r="D31" s="33"/>
      <c r="E31" s="8"/>
    </row>
    <row r="32" spans="1:9" ht="15.75" x14ac:dyDescent="0.25">
      <c r="A32" s="7"/>
      <c r="B32" s="11"/>
      <c r="C32" s="33"/>
      <c r="D32" s="33"/>
      <c r="E32" s="8"/>
      <c r="F32" s="56" t="s">
        <v>835</v>
      </c>
      <c r="G32" s="56"/>
    </row>
    <row r="33" spans="1:7" ht="15.75" x14ac:dyDescent="0.25">
      <c r="A33" s="7"/>
      <c r="B33" s="11"/>
      <c r="C33" s="33"/>
      <c r="D33" s="33"/>
      <c r="E33" s="8"/>
      <c r="F33" s="6" t="s">
        <v>836</v>
      </c>
      <c r="G33" s="10">
        <v>9999585858</v>
      </c>
    </row>
    <row r="34" spans="1:7" ht="15.75" x14ac:dyDescent="0.25">
      <c r="A34" s="12"/>
      <c r="C34" s="34"/>
      <c r="D34" s="34"/>
      <c r="E34" s="9"/>
      <c r="F34" s="6" t="s">
        <v>837</v>
      </c>
      <c r="G34" s="6" t="s">
        <v>838</v>
      </c>
    </row>
    <row r="35" spans="1:7" ht="15.75" x14ac:dyDescent="0.25">
      <c r="F35" s="6" t="s">
        <v>839</v>
      </c>
      <c r="G35" s="6" t="s">
        <v>840</v>
      </c>
    </row>
  </sheetData>
  <mergeCells count="7">
    <mergeCell ref="F32:G32"/>
    <mergeCell ref="A1:G1"/>
    <mergeCell ref="A17:B17"/>
    <mergeCell ref="A24:B24"/>
    <mergeCell ref="A29:B29"/>
    <mergeCell ref="A30:F30"/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3CD75-C847-4871-9F4D-D55388796D6C}">
  <dimension ref="A1:K35"/>
  <sheetViews>
    <sheetView workbookViewId="0">
      <selection activeCell="D3" sqref="D3:E3"/>
    </sheetView>
  </sheetViews>
  <sheetFormatPr defaultRowHeight="15" x14ac:dyDescent="0.25"/>
  <cols>
    <col min="2" max="2" width="16.85546875" customWidth="1"/>
    <col min="3" max="3" width="31.42578125" customWidth="1"/>
    <col min="4" max="4" width="16.140625" customWidth="1"/>
    <col min="5" max="5" width="15" customWidth="1"/>
    <col min="6" max="6" width="13.28515625" customWidth="1"/>
    <col min="7" max="7" width="16.5703125" customWidth="1"/>
    <col min="8" max="8" width="19.5703125" customWidth="1"/>
    <col min="9" max="9" width="16.28515625" customWidth="1"/>
    <col min="10" max="10" width="13.5703125" bestFit="1" customWidth="1"/>
  </cols>
  <sheetData>
    <row r="1" spans="1:11" ht="19.5" x14ac:dyDescent="0.3">
      <c r="B1" s="57" t="s">
        <v>810</v>
      </c>
      <c r="C1" s="57"/>
      <c r="D1" s="57"/>
      <c r="E1" s="57"/>
      <c r="F1" s="57"/>
      <c r="G1" s="57"/>
      <c r="H1" s="57"/>
    </row>
    <row r="2" spans="1:11" ht="31.5" x14ac:dyDescent="0.25">
      <c r="B2" s="20" t="s">
        <v>811</v>
      </c>
      <c r="C2" s="21" t="s">
        <v>812</v>
      </c>
      <c r="D2" s="32" t="s">
        <v>813</v>
      </c>
      <c r="E2" s="32" t="s">
        <v>608</v>
      </c>
      <c r="F2" s="21" t="s">
        <v>814</v>
      </c>
      <c r="G2" s="21" t="s">
        <v>815</v>
      </c>
      <c r="H2" s="21" t="s">
        <v>816</v>
      </c>
      <c r="I2" s="13"/>
      <c r="J2" s="13"/>
    </row>
    <row r="3" spans="1:11" ht="15.75" x14ac:dyDescent="0.25">
      <c r="B3" s="35"/>
      <c r="C3" s="36" t="s">
        <v>817</v>
      </c>
      <c r="D3" s="63">
        <v>4716990</v>
      </c>
      <c r="E3" s="64"/>
      <c r="F3" s="36"/>
      <c r="G3" s="36"/>
      <c r="H3" s="36"/>
      <c r="I3" s="13"/>
      <c r="J3" s="13"/>
    </row>
    <row r="4" spans="1:11" ht="15.75" x14ac:dyDescent="0.25">
      <c r="A4">
        <v>1</v>
      </c>
      <c r="B4" s="19" t="s">
        <v>426</v>
      </c>
      <c r="C4" s="14" t="s">
        <v>818</v>
      </c>
      <c r="D4" s="15">
        <v>5240690</v>
      </c>
      <c r="E4" s="15">
        <v>524069</v>
      </c>
      <c r="F4" s="15"/>
      <c r="G4" s="15"/>
      <c r="H4" s="16"/>
      <c r="I4" s="5"/>
      <c r="J4" s="31"/>
    </row>
    <row r="5" spans="1:11" ht="15.75" x14ac:dyDescent="0.25">
      <c r="A5">
        <v>2</v>
      </c>
      <c r="B5" s="19" t="s">
        <v>426</v>
      </c>
      <c r="C5" s="14" t="s">
        <v>819</v>
      </c>
      <c r="D5" s="15">
        <v>3467142</v>
      </c>
      <c r="E5" s="15">
        <v>277371</v>
      </c>
      <c r="F5" s="15"/>
      <c r="G5" s="15"/>
      <c r="H5" s="37"/>
      <c r="I5" s="5"/>
      <c r="J5" s="31"/>
    </row>
    <row r="6" spans="1:11" ht="15.75" x14ac:dyDescent="0.25">
      <c r="A6">
        <v>3</v>
      </c>
      <c r="B6" s="19" t="s">
        <v>426</v>
      </c>
      <c r="C6" s="14" t="s">
        <v>820</v>
      </c>
      <c r="D6" s="15">
        <v>3373232</v>
      </c>
      <c r="E6" s="15">
        <v>269858</v>
      </c>
      <c r="F6" s="15"/>
      <c r="G6" s="15"/>
      <c r="H6" s="37"/>
      <c r="I6" s="5"/>
      <c r="J6" s="31"/>
    </row>
    <row r="7" spans="1:11" ht="15.75" x14ac:dyDescent="0.25">
      <c r="A7">
        <v>4</v>
      </c>
      <c r="B7" s="19" t="s">
        <v>426</v>
      </c>
      <c r="C7" s="14" t="s">
        <v>821</v>
      </c>
      <c r="D7" s="15">
        <v>3197814</v>
      </c>
      <c r="E7" s="15">
        <v>255825</v>
      </c>
      <c r="F7" s="15"/>
      <c r="G7" s="15"/>
      <c r="H7" s="37"/>
      <c r="I7" s="5"/>
      <c r="J7" s="31"/>
    </row>
    <row r="8" spans="1:11" ht="15.75" x14ac:dyDescent="0.25">
      <c r="A8">
        <v>5</v>
      </c>
      <c r="B8" s="19" t="s">
        <v>426</v>
      </c>
      <c r="C8" s="14" t="s">
        <v>822</v>
      </c>
      <c r="D8" s="15">
        <v>3192420</v>
      </c>
      <c r="E8" s="15">
        <v>255393</v>
      </c>
      <c r="F8" s="15"/>
      <c r="G8" s="15"/>
      <c r="H8" s="37"/>
      <c r="I8" s="5"/>
      <c r="J8" s="31"/>
    </row>
    <row r="9" spans="1:11" ht="15.75" x14ac:dyDescent="0.25">
      <c r="A9">
        <v>6</v>
      </c>
      <c r="B9" s="19" t="s">
        <v>426</v>
      </c>
      <c r="C9" s="14" t="s">
        <v>823</v>
      </c>
      <c r="D9" s="15">
        <v>2074246</v>
      </c>
      <c r="E9" s="15">
        <v>165940</v>
      </c>
      <c r="F9" s="15"/>
      <c r="G9" s="15"/>
      <c r="H9" s="18"/>
      <c r="I9" s="5"/>
      <c r="J9" s="31"/>
    </row>
    <row r="10" spans="1:11" ht="15.75" x14ac:dyDescent="0.25">
      <c r="A10">
        <v>7</v>
      </c>
      <c r="B10" s="19" t="s">
        <v>426</v>
      </c>
      <c r="C10" s="14" t="s">
        <v>824</v>
      </c>
      <c r="D10" s="15">
        <v>5395788</v>
      </c>
      <c r="E10" s="15">
        <v>431663</v>
      </c>
      <c r="F10" s="15"/>
      <c r="G10" s="15"/>
      <c r="H10" s="18"/>
      <c r="I10" s="5"/>
      <c r="J10" s="31"/>
    </row>
    <row r="11" spans="1:11" ht="15.75" x14ac:dyDescent="0.25">
      <c r="A11">
        <v>8</v>
      </c>
      <c r="B11" s="19" t="s">
        <v>426</v>
      </c>
      <c r="C11" s="14" t="s">
        <v>825</v>
      </c>
      <c r="D11" s="15">
        <v>4177613</v>
      </c>
      <c r="E11" s="15">
        <v>334209</v>
      </c>
      <c r="F11" s="15"/>
      <c r="G11" s="15"/>
      <c r="H11" s="18"/>
      <c r="I11" s="5"/>
      <c r="J11" s="31"/>
    </row>
    <row r="12" spans="1:11" ht="15.75" x14ac:dyDescent="0.25">
      <c r="A12">
        <v>9</v>
      </c>
      <c r="B12" s="19" t="s">
        <v>426</v>
      </c>
      <c r="C12" s="14" t="s">
        <v>826</v>
      </c>
      <c r="D12" s="15">
        <v>4212467</v>
      </c>
      <c r="E12" s="15">
        <v>336998</v>
      </c>
      <c r="F12" s="15"/>
      <c r="G12" s="15"/>
      <c r="H12" s="18"/>
      <c r="I12" s="5"/>
      <c r="J12" s="31"/>
    </row>
    <row r="13" spans="1:11" ht="15.75" x14ac:dyDescent="0.25">
      <c r="A13">
        <v>10</v>
      </c>
      <c r="B13" s="19" t="s">
        <v>426</v>
      </c>
      <c r="C13" s="14" t="s">
        <v>827</v>
      </c>
      <c r="D13" s="15">
        <v>2626456</v>
      </c>
      <c r="E13" s="15">
        <v>210116</v>
      </c>
      <c r="F13" s="15"/>
      <c r="G13" s="15"/>
      <c r="H13" s="18"/>
      <c r="I13" s="5"/>
      <c r="J13" s="31"/>
    </row>
    <row r="14" spans="1:11" ht="15.75" x14ac:dyDescent="0.25">
      <c r="A14">
        <v>11</v>
      </c>
      <c r="B14" s="19" t="s">
        <v>426</v>
      </c>
      <c r="C14" s="14" t="s">
        <v>828</v>
      </c>
      <c r="D14" s="15">
        <v>3308041</v>
      </c>
      <c r="E14" s="15">
        <v>264644</v>
      </c>
      <c r="F14" s="15"/>
      <c r="G14" s="15"/>
      <c r="H14" s="18"/>
      <c r="I14" s="5"/>
      <c r="J14" s="31"/>
    </row>
    <row r="15" spans="1:11" ht="15.75" x14ac:dyDescent="0.25">
      <c r="A15">
        <v>12</v>
      </c>
      <c r="B15" s="19" t="s">
        <v>426</v>
      </c>
      <c r="C15" s="14" t="s">
        <v>829</v>
      </c>
      <c r="D15" s="15">
        <v>1478435</v>
      </c>
      <c r="E15" s="15">
        <v>118275</v>
      </c>
      <c r="F15" s="15"/>
      <c r="G15" s="15"/>
      <c r="H15" s="18"/>
      <c r="I15" s="5"/>
      <c r="J15" s="31"/>
    </row>
    <row r="16" spans="1:11" ht="15.75" x14ac:dyDescent="0.25">
      <c r="B16" s="29"/>
      <c r="C16" s="28"/>
      <c r="D16" s="15"/>
      <c r="E16" s="15"/>
      <c r="F16" s="15"/>
      <c r="G16" s="16"/>
      <c r="H16" s="18"/>
      <c r="K16" s="5"/>
    </row>
    <row r="17" spans="2:10" ht="15.75" x14ac:dyDescent="0.25">
      <c r="B17" s="58" t="s">
        <v>830</v>
      </c>
      <c r="C17" s="59"/>
      <c r="D17" s="22">
        <f>SUM(D4:D16)</f>
        <v>41744344</v>
      </c>
      <c r="E17" s="22">
        <f>SUM(E4:E16)</f>
        <v>3444361</v>
      </c>
      <c r="F17" s="22"/>
      <c r="G17" s="24"/>
      <c r="H17" s="22"/>
    </row>
    <row r="18" spans="2:10" ht="15.75" x14ac:dyDescent="0.25">
      <c r="B18" s="19"/>
      <c r="C18" s="28" t="s">
        <v>831</v>
      </c>
      <c r="D18" s="15"/>
      <c r="E18" s="15"/>
      <c r="F18" s="15"/>
      <c r="G18" s="16"/>
      <c r="H18" s="18"/>
    </row>
    <row r="19" spans="2:10" ht="15.75" x14ac:dyDescent="0.25">
      <c r="B19" s="19"/>
      <c r="C19" s="28"/>
      <c r="D19" s="15"/>
      <c r="E19" s="15"/>
      <c r="F19" s="15"/>
      <c r="G19" s="16"/>
      <c r="H19" s="18"/>
    </row>
    <row r="20" spans="2:10" ht="15.75" x14ac:dyDescent="0.25">
      <c r="B20" s="19"/>
      <c r="C20" s="28"/>
      <c r="D20" s="15"/>
      <c r="E20" s="15"/>
      <c r="F20" s="15"/>
      <c r="G20" s="16"/>
      <c r="H20" s="18"/>
    </row>
    <row r="21" spans="2:10" ht="15.75" x14ac:dyDescent="0.25">
      <c r="B21" s="19"/>
      <c r="C21" s="28"/>
      <c r="D21" s="15"/>
      <c r="E21" s="15"/>
      <c r="F21" s="15"/>
      <c r="G21" s="16"/>
      <c r="H21" s="18"/>
    </row>
    <row r="22" spans="2:10" ht="15.75" x14ac:dyDescent="0.25">
      <c r="B22" s="19"/>
      <c r="C22" s="28"/>
      <c r="D22" s="15"/>
      <c r="E22" s="15"/>
      <c r="F22" s="15"/>
      <c r="G22" s="16"/>
      <c r="H22" s="18"/>
    </row>
    <row r="23" spans="2:10" ht="15.75" x14ac:dyDescent="0.25">
      <c r="B23" s="19"/>
      <c r="C23" s="28"/>
      <c r="D23" s="15"/>
      <c r="E23" s="15"/>
      <c r="F23" s="15"/>
      <c r="G23" s="16"/>
      <c r="H23" s="18"/>
    </row>
    <row r="24" spans="2:10" ht="15.75" x14ac:dyDescent="0.25">
      <c r="B24" s="58" t="s">
        <v>831</v>
      </c>
      <c r="C24" s="59"/>
      <c r="D24" s="22"/>
      <c r="E24" s="22"/>
      <c r="F24" s="22">
        <v>0</v>
      </c>
      <c r="G24" s="24"/>
      <c r="H24" s="25"/>
    </row>
    <row r="25" spans="2:10" ht="15.75" x14ac:dyDescent="0.25">
      <c r="B25" s="19"/>
      <c r="C25" s="14" t="s">
        <v>832</v>
      </c>
      <c r="D25" s="15"/>
      <c r="E25" s="15"/>
      <c r="F25" s="15"/>
      <c r="G25" s="16"/>
      <c r="H25" s="39"/>
      <c r="J25" s="30"/>
    </row>
    <row r="26" spans="2:10" ht="15.75" x14ac:dyDescent="0.25">
      <c r="B26" s="19"/>
      <c r="C26" s="14"/>
      <c r="D26" s="15"/>
      <c r="E26" s="15"/>
      <c r="F26" s="15"/>
      <c r="G26" s="16"/>
      <c r="H26" s="16"/>
      <c r="J26" s="30"/>
    </row>
    <row r="27" spans="2:10" ht="15.75" x14ac:dyDescent="0.25">
      <c r="B27" s="19"/>
      <c r="C27" s="14"/>
      <c r="D27" s="15"/>
      <c r="E27" s="15"/>
      <c r="F27" s="15"/>
      <c r="G27" s="16"/>
      <c r="H27" s="16"/>
    </row>
    <row r="28" spans="2:10" ht="15.75" x14ac:dyDescent="0.25">
      <c r="B28" s="19"/>
      <c r="C28" s="14"/>
      <c r="D28" s="15"/>
      <c r="E28" s="15"/>
      <c r="F28" s="15"/>
      <c r="G28" s="16"/>
      <c r="H28" s="16"/>
    </row>
    <row r="29" spans="2:10" ht="15.75" x14ac:dyDescent="0.25">
      <c r="B29" s="58" t="s">
        <v>833</v>
      </c>
      <c r="C29" s="59"/>
      <c r="D29" s="26"/>
      <c r="E29" s="26"/>
      <c r="F29" s="23"/>
      <c r="G29" s="25"/>
      <c r="H29" s="27">
        <v>0</v>
      </c>
    </row>
    <row r="30" spans="2:10" ht="18.75" x14ac:dyDescent="0.3">
      <c r="B30" s="60" t="s">
        <v>834</v>
      </c>
      <c r="C30" s="61"/>
      <c r="D30" s="61"/>
      <c r="E30" s="61"/>
      <c r="F30" s="61"/>
      <c r="G30" s="62"/>
      <c r="H30" s="38">
        <f>+D3+D17+E17-F24-H29</f>
        <v>49905695</v>
      </c>
    </row>
    <row r="31" spans="2:10" ht="15.75" x14ac:dyDescent="0.25">
      <c r="B31" s="7"/>
      <c r="C31" s="11"/>
      <c r="D31" s="33"/>
      <c r="E31" s="33"/>
      <c r="F31" s="8"/>
    </row>
    <row r="32" spans="2:10" ht="15.75" x14ac:dyDescent="0.25">
      <c r="B32" s="7"/>
      <c r="C32" s="11"/>
      <c r="D32" s="33"/>
      <c r="E32" s="33"/>
      <c r="F32" s="8"/>
      <c r="G32" s="56" t="s">
        <v>835</v>
      </c>
      <c r="H32" s="56"/>
    </row>
    <row r="33" spans="2:8" ht="15.75" x14ac:dyDescent="0.25">
      <c r="B33" s="7"/>
      <c r="C33" s="11"/>
      <c r="D33" s="33"/>
      <c r="E33" s="33"/>
      <c r="F33" s="8"/>
      <c r="G33" s="6" t="s">
        <v>836</v>
      </c>
      <c r="H33" s="10">
        <v>9999585858</v>
      </c>
    </row>
    <row r="34" spans="2:8" ht="15.75" x14ac:dyDescent="0.25">
      <c r="B34" s="12"/>
      <c r="D34" s="34"/>
      <c r="E34" s="34"/>
      <c r="F34" s="9"/>
      <c r="G34" s="6" t="s">
        <v>837</v>
      </c>
      <c r="H34" s="6" t="s">
        <v>838</v>
      </c>
    </row>
    <row r="35" spans="2:8" ht="15.75" x14ac:dyDescent="0.25">
      <c r="G35" s="6" t="s">
        <v>839</v>
      </c>
      <c r="H35" s="6" t="s">
        <v>840</v>
      </c>
    </row>
  </sheetData>
  <mergeCells count="7">
    <mergeCell ref="G32:H32"/>
    <mergeCell ref="B1:H1"/>
    <mergeCell ref="D3:E3"/>
    <mergeCell ref="B17:C17"/>
    <mergeCell ref="B24:C24"/>
    <mergeCell ref="B29:C29"/>
    <mergeCell ref="B30:G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DA45-C2BB-4D07-851E-7C8AA712CF0C}">
  <dimension ref="A1:K35"/>
  <sheetViews>
    <sheetView workbookViewId="0">
      <selection activeCell="E20" sqref="E20"/>
    </sheetView>
  </sheetViews>
  <sheetFormatPr defaultRowHeight="15" x14ac:dyDescent="0.25"/>
  <cols>
    <col min="2" max="2" width="11.85546875" customWidth="1"/>
    <col min="3" max="3" width="31.42578125" customWidth="1"/>
    <col min="4" max="4" width="16.140625" customWidth="1"/>
    <col min="5" max="5" width="15" customWidth="1"/>
    <col min="6" max="6" width="13.28515625" customWidth="1"/>
    <col min="7" max="7" width="16.5703125" customWidth="1"/>
    <col min="8" max="8" width="19.5703125" customWidth="1"/>
    <col min="9" max="9" width="10.5703125" bestFit="1" customWidth="1"/>
  </cols>
  <sheetData>
    <row r="1" spans="1:11" ht="19.5" x14ac:dyDescent="0.3">
      <c r="B1" s="57" t="s">
        <v>810</v>
      </c>
      <c r="C1" s="57"/>
      <c r="D1" s="57"/>
      <c r="E1" s="57"/>
      <c r="F1" s="57"/>
      <c r="G1" s="57"/>
      <c r="H1" s="57"/>
    </row>
    <row r="2" spans="1:11" ht="31.5" x14ac:dyDescent="0.25">
      <c r="B2" s="20" t="s">
        <v>811</v>
      </c>
      <c r="C2" s="21" t="s">
        <v>812</v>
      </c>
      <c r="D2" s="32" t="s">
        <v>813</v>
      </c>
      <c r="E2" s="32" t="s">
        <v>608</v>
      </c>
      <c r="F2" s="21" t="s">
        <v>814</v>
      </c>
      <c r="G2" s="21" t="s">
        <v>815</v>
      </c>
      <c r="H2" s="21" t="s">
        <v>816</v>
      </c>
      <c r="I2" s="13"/>
      <c r="J2" s="13"/>
    </row>
    <row r="3" spans="1:11" ht="15.75" x14ac:dyDescent="0.25">
      <c r="B3" s="35"/>
      <c r="C3" s="36" t="s">
        <v>817</v>
      </c>
      <c r="D3" s="63">
        <v>2997280</v>
      </c>
      <c r="E3" s="64"/>
      <c r="F3" s="36"/>
      <c r="G3" s="36"/>
      <c r="H3" s="36"/>
      <c r="I3" s="13"/>
      <c r="J3" s="13"/>
    </row>
    <row r="4" spans="1:11" ht="15.75" x14ac:dyDescent="0.25">
      <c r="A4">
        <v>1</v>
      </c>
      <c r="B4" s="19" t="s">
        <v>114</v>
      </c>
      <c r="C4" s="14" t="s">
        <v>818</v>
      </c>
      <c r="D4" s="15">
        <v>5693802</v>
      </c>
      <c r="E4" s="15">
        <v>569380</v>
      </c>
      <c r="F4" s="15"/>
      <c r="G4" s="15"/>
      <c r="H4" s="16"/>
      <c r="I4" s="5"/>
      <c r="J4" s="31"/>
    </row>
    <row r="5" spans="1:11" ht="15.75" x14ac:dyDescent="0.25">
      <c r="A5">
        <v>2</v>
      </c>
      <c r="B5" s="19" t="s">
        <v>114</v>
      </c>
      <c r="C5" s="14" t="s">
        <v>819</v>
      </c>
      <c r="D5" s="15">
        <v>2344330</v>
      </c>
      <c r="E5" s="15">
        <v>187546</v>
      </c>
      <c r="F5" s="15"/>
      <c r="G5" s="15"/>
      <c r="H5" s="37"/>
      <c r="I5" s="5"/>
      <c r="J5" s="31"/>
    </row>
    <row r="6" spans="1:11" ht="15.75" x14ac:dyDescent="0.25">
      <c r="A6">
        <v>3</v>
      </c>
      <c r="B6" s="19" t="s">
        <v>114</v>
      </c>
      <c r="C6" s="14" t="s">
        <v>820</v>
      </c>
      <c r="D6" s="15">
        <v>2249550</v>
      </c>
      <c r="E6" s="15">
        <v>179964</v>
      </c>
      <c r="F6" s="15"/>
      <c r="G6" s="15"/>
      <c r="H6" s="37"/>
      <c r="I6" s="5"/>
      <c r="J6" s="31"/>
    </row>
    <row r="7" spans="1:11" ht="15.75" x14ac:dyDescent="0.25">
      <c r="A7">
        <v>4</v>
      </c>
      <c r="B7" s="19" t="s">
        <v>114</v>
      </c>
      <c r="C7" s="14" t="s">
        <v>821</v>
      </c>
      <c r="D7" s="15"/>
      <c r="E7" s="15"/>
      <c r="F7" s="15"/>
      <c r="G7" s="15"/>
      <c r="H7" s="37"/>
    </row>
    <row r="8" spans="1:11" ht="15.75" x14ac:dyDescent="0.25">
      <c r="A8">
        <v>5</v>
      </c>
      <c r="B8" s="19" t="s">
        <v>114</v>
      </c>
      <c r="C8" s="14" t="s">
        <v>822</v>
      </c>
      <c r="D8" s="15"/>
      <c r="E8" s="15"/>
      <c r="F8" s="15"/>
      <c r="G8" s="15"/>
      <c r="H8" s="37"/>
    </row>
    <row r="9" spans="1:11" ht="15.75" x14ac:dyDescent="0.25">
      <c r="A9">
        <v>6</v>
      </c>
      <c r="B9" s="19" t="s">
        <v>114</v>
      </c>
      <c r="C9" s="14" t="s">
        <v>823</v>
      </c>
      <c r="D9" s="15"/>
      <c r="E9" s="15"/>
      <c r="F9" s="15"/>
      <c r="G9" s="15"/>
      <c r="H9" s="18"/>
    </row>
    <row r="10" spans="1:11" ht="15.75" x14ac:dyDescent="0.25">
      <c r="A10">
        <v>7</v>
      </c>
      <c r="B10" s="19" t="s">
        <v>114</v>
      </c>
      <c r="C10" s="14" t="s">
        <v>824</v>
      </c>
      <c r="D10" s="15"/>
      <c r="E10" s="15"/>
      <c r="F10" s="15"/>
      <c r="G10" s="15"/>
      <c r="H10" s="18"/>
    </row>
    <row r="11" spans="1:11" ht="15.75" x14ac:dyDescent="0.25">
      <c r="A11">
        <v>8</v>
      </c>
      <c r="B11" s="19" t="s">
        <v>114</v>
      </c>
      <c r="C11" s="14" t="s">
        <v>825</v>
      </c>
      <c r="D11" s="15"/>
      <c r="E11" s="15"/>
      <c r="F11" s="15"/>
      <c r="G11" s="15"/>
      <c r="H11" s="18"/>
    </row>
    <row r="12" spans="1:11" ht="15.75" x14ac:dyDescent="0.25">
      <c r="A12">
        <v>9</v>
      </c>
      <c r="B12" s="19" t="s">
        <v>114</v>
      </c>
      <c r="C12" s="14" t="s">
        <v>826</v>
      </c>
      <c r="D12" s="15"/>
      <c r="E12" s="15"/>
      <c r="F12" s="15"/>
      <c r="G12" s="15"/>
      <c r="H12" s="18"/>
    </row>
    <row r="13" spans="1:11" ht="15.75" x14ac:dyDescent="0.25">
      <c r="A13">
        <v>10</v>
      </c>
      <c r="B13" s="19" t="s">
        <v>114</v>
      </c>
      <c r="C13" s="14" t="s">
        <v>827</v>
      </c>
      <c r="D13" s="15"/>
      <c r="E13" s="15"/>
      <c r="F13" s="15"/>
      <c r="G13" s="15"/>
      <c r="H13" s="18"/>
    </row>
    <row r="14" spans="1:11" ht="15.75" x14ac:dyDescent="0.25">
      <c r="A14">
        <v>11</v>
      </c>
      <c r="B14" s="19" t="s">
        <v>114</v>
      </c>
      <c r="C14" s="14" t="s">
        <v>828</v>
      </c>
      <c r="D14" s="15"/>
      <c r="E14" s="15"/>
      <c r="F14" s="15"/>
      <c r="G14" s="15"/>
      <c r="H14" s="18"/>
    </row>
    <row r="15" spans="1:11" ht="15.75" x14ac:dyDescent="0.25">
      <c r="A15">
        <v>12</v>
      </c>
      <c r="B15" s="19" t="s">
        <v>114</v>
      </c>
      <c r="C15" s="14" t="s">
        <v>829</v>
      </c>
      <c r="D15" s="15"/>
      <c r="E15" s="15"/>
      <c r="F15" s="15"/>
      <c r="G15" s="15"/>
      <c r="H15" s="18"/>
    </row>
    <row r="16" spans="1:11" ht="15.75" x14ac:dyDescent="0.25">
      <c r="B16" s="29"/>
      <c r="C16" s="28"/>
      <c r="D16" s="15"/>
      <c r="E16" s="15"/>
      <c r="F16" s="15"/>
      <c r="G16" s="15"/>
      <c r="H16" s="18"/>
      <c r="K16" s="5"/>
    </row>
    <row r="17" spans="2:10" ht="15.75" x14ac:dyDescent="0.25">
      <c r="B17" s="58" t="s">
        <v>830</v>
      </c>
      <c r="C17" s="59"/>
      <c r="D17" s="22">
        <f>SUM(D4:D16)</f>
        <v>10287682</v>
      </c>
      <c r="E17" s="22">
        <f>SUM(E4:E16)</f>
        <v>936890</v>
      </c>
      <c r="F17" s="22"/>
      <c r="G17" s="24"/>
      <c r="H17" s="22"/>
    </row>
    <row r="18" spans="2:10" ht="15.75" x14ac:dyDescent="0.25">
      <c r="B18" s="19"/>
      <c r="C18" s="28" t="s">
        <v>831</v>
      </c>
      <c r="D18" s="15"/>
      <c r="E18" s="15"/>
      <c r="F18" s="15"/>
      <c r="G18" s="16"/>
      <c r="H18" s="18"/>
    </row>
    <row r="19" spans="2:10" ht="15.75" x14ac:dyDescent="0.25">
      <c r="B19" s="19"/>
      <c r="C19" s="28"/>
      <c r="D19" s="15"/>
      <c r="E19" s="15"/>
      <c r="F19" s="15"/>
      <c r="G19" s="16"/>
      <c r="H19" s="18"/>
    </row>
    <row r="20" spans="2:10" ht="15.75" x14ac:dyDescent="0.25">
      <c r="B20" s="19"/>
      <c r="C20" s="28"/>
      <c r="D20" s="15"/>
      <c r="E20" s="15"/>
      <c r="F20" s="15"/>
      <c r="G20" s="16"/>
      <c r="H20" s="18"/>
    </row>
    <row r="21" spans="2:10" ht="15.75" x14ac:dyDescent="0.25">
      <c r="B21" s="19"/>
      <c r="C21" s="28"/>
      <c r="D21" s="15"/>
      <c r="E21" s="15"/>
      <c r="F21" s="15"/>
      <c r="G21" s="16"/>
      <c r="H21" s="18"/>
    </row>
    <row r="22" spans="2:10" ht="15.75" x14ac:dyDescent="0.25">
      <c r="B22" s="19"/>
      <c r="C22" s="28"/>
      <c r="D22" s="15"/>
      <c r="E22" s="15"/>
      <c r="F22" s="15"/>
      <c r="G22" s="16"/>
      <c r="H22" s="18"/>
    </row>
    <row r="23" spans="2:10" ht="15.75" x14ac:dyDescent="0.25">
      <c r="B23" s="19"/>
      <c r="C23" s="28"/>
      <c r="D23" s="15"/>
      <c r="E23" s="15"/>
      <c r="F23" s="15"/>
      <c r="G23" s="16"/>
      <c r="H23" s="18"/>
    </row>
    <row r="24" spans="2:10" ht="15.75" x14ac:dyDescent="0.25">
      <c r="B24" s="58" t="s">
        <v>831</v>
      </c>
      <c r="C24" s="59"/>
      <c r="D24" s="22"/>
      <c r="E24" s="22"/>
      <c r="F24" s="22">
        <v>0</v>
      </c>
      <c r="G24" s="24"/>
      <c r="H24" s="25"/>
    </row>
    <row r="25" spans="2:10" ht="15.75" x14ac:dyDescent="0.25">
      <c r="B25" s="19"/>
      <c r="C25" s="14" t="s">
        <v>832</v>
      </c>
      <c r="D25" s="15"/>
      <c r="E25" s="15"/>
      <c r="F25" s="15"/>
      <c r="G25" s="16"/>
      <c r="H25" s="39"/>
      <c r="J25" s="30"/>
    </row>
    <row r="26" spans="2:10" ht="15.75" x14ac:dyDescent="0.25">
      <c r="B26" s="19"/>
      <c r="C26" s="14"/>
      <c r="D26" s="15"/>
      <c r="E26" s="15"/>
      <c r="F26" s="15"/>
      <c r="G26" s="16"/>
      <c r="H26" s="16"/>
      <c r="J26" s="30"/>
    </row>
    <row r="27" spans="2:10" ht="15.75" x14ac:dyDescent="0.25">
      <c r="B27" s="19"/>
      <c r="C27" s="14"/>
      <c r="D27" s="15"/>
      <c r="E27" s="15"/>
      <c r="F27" s="15"/>
      <c r="G27" s="16"/>
      <c r="H27" s="16"/>
    </row>
    <row r="28" spans="2:10" ht="15.75" x14ac:dyDescent="0.25">
      <c r="B28" s="19"/>
      <c r="C28" s="14"/>
      <c r="D28" s="15"/>
      <c r="E28" s="15"/>
      <c r="F28" s="15"/>
      <c r="G28" s="16"/>
      <c r="H28" s="16"/>
    </row>
    <row r="29" spans="2:10" ht="15.75" x14ac:dyDescent="0.25">
      <c r="B29" s="58" t="s">
        <v>833</v>
      </c>
      <c r="C29" s="59"/>
      <c r="D29" s="26"/>
      <c r="E29" s="26"/>
      <c r="F29" s="23"/>
      <c r="G29" s="25"/>
      <c r="H29" s="27">
        <v>0</v>
      </c>
    </row>
    <row r="30" spans="2:10" ht="18.75" x14ac:dyDescent="0.3">
      <c r="B30" s="60" t="s">
        <v>834</v>
      </c>
      <c r="C30" s="61"/>
      <c r="D30" s="61"/>
      <c r="E30" s="61"/>
      <c r="F30" s="61"/>
      <c r="G30" s="62"/>
      <c r="H30" s="38">
        <f>+D3+D17+E17-F24-H29</f>
        <v>14221852</v>
      </c>
    </row>
    <row r="31" spans="2:10" ht="15.75" x14ac:dyDescent="0.25">
      <c r="B31" s="7"/>
      <c r="C31" s="11"/>
      <c r="D31" s="33"/>
      <c r="E31" s="33"/>
      <c r="F31" s="8"/>
    </row>
    <row r="32" spans="2:10" ht="15.75" x14ac:dyDescent="0.25">
      <c r="B32" s="7"/>
      <c r="C32" s="11"/>
      <c r="D32" s="33"/>
      <c r="E32" s="33"/>
      <c r="F32" s="8"/>
      <c r="G32" s="56" t="s">
        <v>835</v>
      </c>
      <c r="H32" s="56"/>
    </row>
    <row r="33" spans="2:8" ht="15.75" x14ac:dyDescent="0.25">
      <c r="B33" s="7"/>
      <c r="C33" s="11"/>
      <c r="D33" s="33"/>
      <c r="E33" s="33"/>
      <c r="F33" s="8"/>
      <c r="G33" s="6" t="s">
        <v>836</v>
      </c>
      <c r="H33" s="10">
        <v>9999585858</v>
      </c>
    </row>
    <row r="34" spans="2:8" ht="15.75" x14ac:dyDescent="0.25">
      <c r="B34" s="12"/>
      <c r="D34" s="34"/>
      <c r="E34" s="34"/>
      <c r="F34" s="9"/>
      <c r="G34" s="6" t="s">
        <v>837</v>
      </c>
      <c r="H34" s="6" t="s">
        <v>838</v>
      </c>
    </row>
    <row r="35" spans="2:8" ht="15.75" x14ac:dyDescent="0.25">
      <c r="G35" s="6" t="s">
        <v>839</v>
      </c>
      <c r="H35" s="6" t="s">
        <v>840</v>
      </c>
    </row>
  </sheetData>
  <mergeCells count="7">
    <mergeCell ref="G32:H32"/>
    <mergeCell ref="B1:H1"/>
    <mergeCell ref="D3:E3"/>
    <mergeCell ref="B17:C17"/>
    <mergeCell ref="B24:C24"/>
    <mergeCell ref="B29:C29"/>
    <mergeCell ref="B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0D1E-AFD8-4248-97BA-AD6E0825FEA0}">
  <dimension ref="A1:K35"/>
  <sheetViews>
    <sheetView topLeftCell="A7" workbookViewId="0">
      <selection activeCell="I4" sqref="I4:J15"/>
    </sheetView>
  </sheetViews>
  <sheetFormatPr defaultRowHeight="15" x14ac:dyDescent="0.25"/>
  <cols>
    <col min="3" max="3" width="31.42578125" customWidth="1"/>
    <col min="4" max="4" width="16.140625" customWidth="1"/>
    <col min="5" max="5" width="15" customWidth="1"/>
    <col min="6" max="6" width="13.28515625" customWidth="1"/>
    <col min="7" max="7" width="16.5703125" customWidth="1"/>
    <col min="8" max="8" width="19.5703125" customWidth="1"/>
    <col min="9" max="9" width="10.5703125" bestFit="1" customWidth="1"/>
  </cols>
  <sheetData>
    <row r="1" spans="1:11" ht="19.5" x14ac:dyDescent="0.3">
      <c r="B1" s="57" t="s">
        <v>810</v>
      </c>
      <c r="C1" s="57"/>
      <c r="D1" s="57"/>
      <c r="E1" s="57"/>
      <c r="F1" s="57"/>
      <c r="G1" s="57"/>
      <c r="H1" s="57"/>
    </row>
    <row r="2" spans="1:11" ht="31.5" x14ac:dyDescent="0.25">
      <c r="B2" s="20" t="s">
        <v>811</v>
      </c>
      <c r="C2" s="21" t="s">
        <v>812</v>
      </c>
      <c r="D2" s="32" t="s">
        <v>813</v>
      </c>
      <c r="E2" s="32" t="s">
        <v>608</v>
      </c>
      <c r="F2" s="21" t="s">
        <v>814</v>
      </c>
      <c r="G2" s="21" t="s">
        <v>815</v>
      </c>
      <c r="H2" s="21" t="s">
        <v>816</v>
      </c>
      <c r="I2" s="13"/>
      <c r="J2" s="13"/>
    </row>
    <row r="3" spans="1:11" ht="15.75" x14ac:dyDescent="0.25">
      <c r="B3" s="35"/>
      <c r="C3" s="36" t="s">
        <v>817</v>
      </c>
      <c r="D3" s="63">
        <v>3516185</v>
      </c>
      <c r="E3" s="64"/>
      <c r="F3" s="36"/>
      <c r="G3" s="36"/>
      <c r="H3" s="36"/>
      <c r="I3" s="13"/>
      <c r="J3" s="13"/>
    </row>
    <row r="4" spans="1:11" ht="15.75" x14ac:dyDescent="0.25">
      <c r="A4">
        <v>1</v>
      </c>
      <c r="B4" s="19" t="s">
        <v>808</v>
      </c>
      <c r="C4" s="14" t="s">
        <v>818</v>
      </c>
      <c r="D4" s="15">
        <v>2253422</v>
      </c>
      <c r="E4" s="15">
        <v>225342</v>
      </c>
      <c r="F4" s="15"/>
      <c r="G4" s="15"/>
      <c r="H4" s="16"/>
      <c r="I4" s="5"/>
      <c r="J4" s="31"/>
    </row>
    <row r="5" spans="1:11" ht="15.75" x14ac:dyDescent="0.25">
      <c r="A5">
        <v>2</v>
      </c>
      <c r="B5" s="19" t="s">
        <v>808</v>
      </c>
      <c r="C5" s="14" t="s">
        <v>819</v>
      </c>
      <c r="D5" s="15">
        <v>3534899</v>
      </c>
      <c r="E5" s="15">
        <v>282792</v>
      </c>
      <c r="F5" s="15"/>
      <c r="G5" s="15"/>
      <c r="H5" s="37"/>
      <c r="I5" s="5"/>
      <c r="J5" s="31"/>
    </row>
    <row r="6" spans="1:11" ht="15.75" x14ac:dyDescent="0.25">
      <c r="A6">
        <v>3</v>
      </c>
      <c r="B6" s="19" t="s">
        <v>808</v>
      </c>
      <c r="C6" s="14" t="s">
        <v>820</v>
      </c>
      <c r="D6" s="15"/>
      <c r="E6" s="15"/>
      <c r="F6" s="15"/>
      <c r="G6" s="15"/>
      <c r="H6" s="37"/>
      <c r="I6" s="5"/>
      <c r="J6" s="31"/>
    </row>
    <row r="7" spans="1:11" ht="15.75" x14ac:dyDescent="0.25">
      <c r="A7">
        <v>4</v>
      </c>
      <c r="B7" s="19" t="s">
        <v>808</v>
      </c>
      <c r="C7" s="14" t="s">
        <v>821</v>
      </c>
      <c r="D7" s="15">
        <v>2797024</v>
      </c>
      <c r="E7" s="15">
        <v>223762</v>
      </c>
      <c r="F7" s="15"/>
      <c r="G7" s="15"/>
      <c r="H7" s="37"/>
      <c r="I7" s="5"/>
      <c r="J7" s="31"/>
    </row>
    <row r="8" spans="1:11" ht="15.75" x14ac:dyDescent="0.25">
      <c r="A8">
        <v>5</v>
      </c>
      <c r="B8" s="19" t="s">
        <v>808</v>
      </c>
      <c r="C8" s="14" t="s">
        <v>822</v>
      </c>
      <c r="D8" s="15"/>
      <c r="E8" s="15"/>
      <c r="F8" s="15"/>
      <c r="G8" s="15"/>
      <c r="H8" s="37"/>
      <c r="I8" s="5"/>
      <c r="J8" s="31"/>
    </row>
    <row r="9" spans="1:11" ht="15.75" x14ac:dyDescent="0.25">
      <c r="A9">
        <v>6</v>
      </c>
      <c r="B9" s="19" t="s">
        <v>808</v>
      </c>
      <c r="C9" s="14" t="s">
        <v>823</v>
      </c>
      <c r="D9" s="15"/>
      <c r="E9" s="15"/>
      <c r="F9" s="15"/>
      <c r="G9" s="15"/>
      <c r="H9" s="18"/>
      <c r="I9" s="5"/>
      <c r="J9" s="31"/>
    </row>
    <row r="10" spans="1:11" ht="15.75" x14ac:dyDescent="0.25">
      <c r="A10">
        <v>7</v>
      </c>
      <c r="B10" s="19" t="s">
        <v>808</v>
      </c>
      <c r="C10" s="14" t="s">
        <v>824</v>
      </c>
      <c r="D10" s="15"/>
      <c r="E10" s="15"/>
      <c r="F10" s="15"/>
      <c r="G10" s="15"/>
      <c r="H10" s="18"/>
      <c r="I10" s="5"/>
      <c r="J10" s="31"/>
    </row>
    <row r="11" spans="1:11" ht="15.75" x14ac:dyDescent="0.25">
      <c r="A11">
        <v>8</v>
      </c>
      <c r="B11" s="19" t="s">
        <v>808</v>
      </c>
      <c r="C11" s="14" t="s">
        <v>825</v>
      </c>
      <c r="D11" s="15"/>
      <c r="E11" s="15"/>
      <c r="F11" s="15"/>
      <c r="G11" s="15"/>
      <c r="H11" s="18"/>
      <c r="I11" s="5"/>
      <c r="J11" s="31"/>
    </row>
    <row r="12" spans="1:11" ht="15.75" x14ac:dyDescent="0.25">
      <c r="A12">
        <v>9</v>
      </c>
      <c r="B12" s="19" t="s">
        <v>808</v>
      </c>
      <c r="C12" s="14" t="s">
        <v>826</v>
      </c>
      <c r="D12" s="15"/>
      <c r="E12" s="15"/>
      <c r="F12" s="15"/>
      <c r="G12" s="15"/>
      <c r="H12" s="18"/>
      <c r="I12" s="5"/>
      <c r="J12" s="31"/>
    </row>
    <row r="13" spans="1:11" ht="15.75" x14ac:dyDescent="0.25">
      <c r="A13">
        <v>10</v>
      </c>
      <c r="B13" s="19" t="s">
        <v>808</v>
      </c>
      <c r="C13" s="14" t="s">
        <v>827</v>
      </c>
      <c r="D13" s="15"/>
      <c r="E13" s="15"/>
      <c r="F13" s="15"/>
      <c r="G13" s="15"/>
      <c r="H13" s="18"/>
      <c r="I13" s="5"/>
      <c r="J13" s="31"/>
    </row>
    <row r="14" spans="1:11" ht="15.75" x14ac:dyDescent="0.25">
      <c r="A14">
        <v>11</v>
      </c>
      <c r="B14" s="19" t="s">
        <v>808</v>
      </c>
      <c r="C14" s="14" t="s">
        <v>828</v>
      </c>
      <c r="D14" s="15"/>
      <c r="E14" s="15"/>
      <c r="F14" s="15"/>
      <c r="G14" s="15"/>
      <c r="H14" s="18"/>
      <c r="I14" s="5"/>
      <c r="J14" s="31"/>
    </row>
    <row r="15" spans="1:11" ht="15.75" x14ac:dyDescent="0.25">
      <c r="A15">
        <v>12</v>
      </c>
      <c r="B15" s="19" t="s">
        <v>808</v>
      </c>
      <c r="C15" s="14" t="s">
        <v>829</v>
      </c>
      <c r="D15" s="15"/>
      <c r="E15" s="15"/>
      <c r="F15" s="15"/>
      <c r="G15" s="15"/>
      <c r="H15" s="18"/>
      <c r="I15" s="5"/>
      <c r="J15" s="31"/>
    </row>
    <row r="16" spans="1:11" ht="15.75" x14ac:dyDescent="0.25">
      <c r="B16" s="29"/>
      <c r="C16" s="28"/>
      <c r="D16" s="15"/>
      <c r="E16" s="15"/>
      <c r="F16" s="15"/>
      <c r="G16" s="16"/>
      <c r="H16" s="18"/>
      <c r="K16" s="5"/>
    </row>
    <row r="17" spans="2:10" ht="15.75" x14ac:dyDescent="0.25">
      <c r="B17" s="58" t="s">
        <v>830</v>
      </c>
      <c r="C17" s="59"/>
      <c r="D17" s="22">
        <f>SUM(D4:D16)</f>
        <v>8585345</v>
      </c>
      <c r="E17" s="22">
        <f>SUM(E4:E16)</f>
        <v>731896</v>
      </c>
      <c r="F17" s="22"/>
      <c r="G17" s="24"/>
      <c r="H17" s="22"/>
    </row>
    <row r="18" spans="2:10" ht="15.75" x14ac:dyDescent="0.25">
      <c r="B18" s="19"/>
      <c r="C18" s="28" t="s">
        <v>831</v>
      </c>
      <c r="D18" s="15"/>
      <c r="E18" s="15"/>
      <c r="F18" s="15"/>
      <c r="G18" s="16"/>
      <c r="H18" s="18"/>
    </row>
    <row r="19" spans="2:10" ht="15.75" x14ac:dyDescent="0.25">
      <c r="B19" s="19"/>
      <c r="C19" s="28"/>
      <c r="D19" s="15"/>
      <c r="E19" s="15"/>
      <c r="F19" s="15"/>
      <c r="G19" s="16"/>
      <c r="H19" s="18"/>
    </row>
    <row r="20" spans="2:10" ht="15.75" x14ac:dyDescent="0.25">
      <c r="B20" s="19"/>
      <c r="C20" s="28"/>
      <c r="D20" s="15"/>
      <c r="E20" s="15"/>
      <c r="F20" s="15"/>
      <c r="G20" s="16"/>
      <c r="H20" s="18"/>
    </row>
    <row r="21" spans="2:10" ht="15.75" x14ac:dyDescent="0.25">
      <c r="B21" s="19"/>
      <c r="C21" s="28"/>
      <c r="D21" s="15"/>
      <c r="E21" s="15"/>
      <c r="F21" s="15"/>
      <c r="G21" s="16"/>
      <c r="H21" s="18"/>
    </row>
    <row r="22" spans="2:10" ht="15.75" x14ac:dyDescent="0.25">
      <c r="B22" s="19"/>
      <c r="C22" s="28"/>
      <c r="D22" s="15"/>
      <c r="E22" s="15"/>
      <c r="F22" s="15"/>
      <c r="G22" s="16"/>
      <c r="H22" s="18"/>
    </row>
    <row r="23" spans="2:10" ht="15.75" x14ac:dyDescent="0.25">
      <c r="B23" s="19"/>
      <c r="C23" s="28"/>
      <c r="D23" s="15"/>
      <c r="E23" s="15"/>
      <c r="F23" s="15"/>
      <c r="G23" s="16"/>
      <c r="H23" s="18"/>
    </row>
    <row r="24" spans="2:10" ht="15.75" x14ac:dyDescent="0.25">
      <c r="B24" s="58" t="s">
        <v>831</v>
      </c>
      <c r="C24" s="59"/>
      <c r="D24" s="22"/>
      <c r="E24" s="22"/>
      <c r="F24" s="22">
        <v>0</v>
      </c>
      <c r="G24" s="24"/>
      <c r="H24" s="25"/>
    </row>
    <row r="25" spans="2:10" ht="15.75" x14ac:dyDescent="0.25">
      <c r="B25" s="19"/>
      <c r="C25" s="14" t="s">
        <v>832</v>
      </c>
      <c r="D25" s="15"/>
      <c r="E25" s="15"/>
      <c r="F25" s="15"/>
      <c r="G25" s="16"/>
      <c r="H25" s="39"/>
      <c r="J25" s="30"/>
    </row>
    <row r="26" spans="2:10" ht="15.75" x14ac:dyDescent="0.25">
      <c r="B26" s="19"/>
      <c r="C26" s="14"/>
      <c r="D26" s="15"/>
      <c r="E26" s="15"/>
      <c r="F26" s="15"/>
      <c r="G26" s="16"/>
      <c r="H26" s="16"/>
      <c r="J26" s="30"/>
    </row>
    <row r="27" spans="2:10" ht="15.75" x14ac:dyDescent="0.25">
      <c r="B27" s="19"/>
      <c r="C27" s="14"/>
      <c r="D27" s="15"/>
      <c r="E27" s="15"/>
      <c r="F27" s="15"/>
      <c r="G27" s="16"/>
      <c r="H27" s="16"/>
    </row>
    <row r="28" spans="2:10" ht="15.75" x14ac:dyDescent="0.25">
      <c r="B28" s="19"/>
      <c r="C28" s="14"/>
      <c r="D28" s="15"/>
      <c r="E28" s="15"/>
      <c r="F28" s="15"/>
      <c r="G28" s="16"/>
      <c r="H28" s="16"/>
    </row>
    <row r="29" spans="2:10" ht="15.75" x14ac:dyDescent="0.25">
      <c r="B29" s="58" t="s">
        <v>833</v>
      </c>
      <c r="C29" s="59"/>
      <c r="D29" s="26"/>
      <c r="E29" s="26"/>
      <c r="F29" s="23"/>
      <c r="G29" s="25"/>
      <c r="H29" s="27">
        <v>0</v>
      </c>
    </row>
    <row r="30" spans="2:10" ht="18.75" x14ac:dyDescent="0.3">
      <c r="B30" s="60" t="s">
        <v>834</v>
      </c>
      <c r="C30" s="61"/>
      <c r="D30" s="61"/>
      <c r="E30" s="61"/>
      <c r="F30" s="61"/>
      <c r="G30" s="62"/>
      <c r="H30" s="38">
        <f>+D3+D17+E17-F24-H29</f>
        <v>12833426</v>
      </c>
    </row>
    <row r="31" spans="2:10" ht="15.75" x14ac:dyDescent="0.25">
      <c r="B31" s="7"/>
      <c r="C31" s="11"/>
      <c r="D31" s="33"/>
      <c r="E31" s="33"/>
      <c r="F31" s="8"/>
    </row>
    <row r="32" spans="2:10" ht="15.75" x14ac:dyDescent="0.25">
      <c r="B32" s="7"/>
      <c r="C32" s="11"/>
      <c r="D32" s="33"/>
      <c r="E32" s="33"/>
      <c r="F32" s="8"/>
      <c r="G32" s="56" t="s">
        <v>835</v>
      </c>
      <c r="H32" s="56"/>
    </row>
    <row r="33" spans="2:8" ht="15.75" x14ac:dyDescent="0.25">
      <c r="B33" s="7"/>
      <c r="C33" s="11"/>
      <c r="D33" s="33"/>
      <c r="E33" s="33"/>
      <c r="F33" s="8"/>
      <c r="G33" s="6" t="s">
        <v>836</v>
      </c>
      <c r="H33" s="10">
        <v>9999585858</v>
      </c>
    </row>
    <row r="34" spans="2:8" ht="15.75" x14ac:dyDescent="0.25">
      <c r="B34" s="12"/>
      <c r="D34" s="34"/>
      <c r="E34" s="34"/>
      <c r="F34" s="9"/>
      <c r="G34" s="6" t="s">
        <v>837</v>
      </c>
      <c r="H34" s="6" t="s">
        <v>838</v>
      </c>
    </row>
    <row r="35" spans="2:8" ht="15.75" x14ac:dyDescent="0.25">
      <c r="G35" s="6" t="s">
        <v>839</v>
      </c>
      <c r="H35" s="6" t="s">
        <v>840</v>
      </c>
    </row>
  </sheetData>
  <mergeCells count="7">
    <mergeCell ref="G32:H32"/>
    <mergeCell ref="B1:H1"/>
    <mergeCell ref="D3:E3"/>
    <mergeCell ref="B17:C17"/>
    <mergeCell ref="B24:C24"/>
    <mergeCell ref="B29:C29"/>
    <mergeCell ref="B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5A49-2ADD-4445-8501-8F42A9AA1DD0}">
  <dimension ref="A1:K35"/>
  <sheetViews>
    <sheetView workbookViewId="0">
      <selection activeCell="F9" sqref="F9"/>
    </sheetView>
  </sheetViews>
  <sheetFormatPr defaultRowHeight="15" x14ac:dyDescent="0.25"/>
  <cols>
    <col min="1" max="1" width="9.140625" style="55"/>
    <col min="2" max="2" width="18" customWidth="1"/>
    <col min="3" max="3" width="31.42578125" customWidth="1"/>
    <col min="4" max="4" width="16.140625" customWidth="1"/>
    <col min="5" max="5" width="15" customWidth="1"/>
    <col min="6" max="6" width="18.28515625" customWidth="1"/>
    <col min="7" max="7" width="16.5703125" customWidth="1"/>
    <col min="8" max="8" width="19.5703125" customWidth="1"/>
    <col min="9" max="9" width="16.7109375" customWidth="1"/>
    <col min="10" max="10" width="10.85546875" bestFit="1" customWidth="1"/>
  </cols>
  <sheetData>
    <row r="1" spans="1:11" ht="19.5" x14ac:dyDescent="0.3">
      <c r="B1" s="57" t="s">
        <v>810</v>
      </c>
      <c r="C1" s="57"/>
      <c r="D1" s="57"/>
      <c r="E1" s="57"/>
      <c r="F1" s="57"/>
      <c r="G1" s="57"/>
      <c r="H1" s="57"/>
    </row>
    <row r="2" spans="1:11" ht="31.5" x14ac:dyDescent="0.25">
      <c r="B2" s="20" t="s">
        <v>811</v>
      </c>
      <c r="C2" s="21" t="s">
        <v>812</v>
      </c>
      <c r="D2" s="32" t="s">
        <v>813</v>
      </c>
      <c r="E2" s="32" t="s">
        <v>608</v>
      </c>
      <c r="F2" s="21" t="s">
        <v>814</v>
      </c>
      <c r="G2" s="21" t="s">
        <v>815</v>
      </c>
      <c r="H2" s="21" t="s">
        <v>816</v>
      </c>
      <c r="I2" s="13"/>
      <c r="J2" s="13"/>
    </row>
    <row r="3" spans="1:11" ht="15.75" x14ac:dyDescent="0.25">
      <c r="B3" s="35"/>
      <c r="C3" s="36" t="s">
        <v>817</v>
      </c>
      <c r="D3" s="63">
        <v>746137824</v>
      </c>
      <c r="E3" s="64"/>
      <c r="F3" s="36"/>
      <c r="G3" s="36"/>
      <c r="H3" s="36"/>
      <c r="I3" s="41"/>
      <c r="J3" s="13"/>
    </row>
    <row r="4" spans="1:11" ht="15.75" x14ac:dyDescent="0.25">
      <c r="A4" s="55" t="s">
        <v>232</v>
      </c>
      <c r="B4" s="19"/>
      <c r="C4" s="14" t="s">
        <v>841</v>
      </c>
      <c r="D4" s="15">
        <v>491632287</v>
      </c>
      <c r="E4" s="15">
        <v>40772631</v>
      </c>
      <c r="F4" s="15"/>
      <c r="G4" s="15"/>
      <c r="H4" s="16"/>
      <c r="I4" s="40"/>
      <c r="J4" s="31"/>
    </row>
    <row r="5" spans="1:11" ht="15.75" x14ac:dyDescent="0.25">
      <c r="A5" s="55" t="s">
        <v>426</v>
      </c>
      <c r="B5" s="19"/>
      <c r="C5" s="14" t="s">
        <v>842</v>
      </c>
      <c r="D5" s="15">
        <v>41744344</v>
      </c>
      <c r="E5" s="15">
        <v>3444361</v>
      </c>
      <c r="F5" s="15"/>
      <c r="G5" s="15"/>
      <c r="H5" s="37"/>
      <c r="I5" s="42"/>
      <c r="J5" s="31"/>
    </row>
    <row r="6" spans="1:11" ht="15.75" x14ac:dyDescent="0.25">
      <c r="A6" s="55" t="s">
        <v>114</v>
      </c>
      <c r="B6" s="19"/>
      <c r="C6" s="14" t="s">
        <v>843</v>
      </c>
      <c r="D6" s="15">
        <v>10287682</v>
      </c>
      <c r="E6" s="15">
        <v>936890</v>
      </c>
      <c r="F6" s="15"/>
      <c r="G6" s="15"/>
      <c r="H6" s="37"/>
      <c r="I6" s="42"/>
      <c r="J6" s="31"/>
    </row>
    <row r="7" spans="1:11" ht="15.75" x14ac:dyDescent="0.25">
      <c r="A7" s="55" t="s">
        <v>808</v>
      </c>
      <c r="B7" s="29"/>
      <c r="C7" s="14" t="s">
        <v>844</v>
      </c>
      <c r="D7" s="15">
        <v>8585345</v>
      </c>
      <c r="E7" s="15">
        <v>731896</v>
      </c>
      <c r="F7" s="15"/>
      <c r="G7" s="15"/>
      <c r="H7" s="37"/>
      <c r="I7" s="43"/>
    </row>
    <row r="8" spans="1:11" ht="15.75" x14ac:dyDescent="0.25">
      <c r="B8" s="29"/>
      <c r="C8" s="14"/>
      <c r="D8" s="15"/>
      <c r="E8" s="15"/>
      <c r="F8" s="17"/>
      <c r="G8" s="16"/>
      <c r="H8" s="37"/>
    </row>
    <row r="9" spans="1:11" ht="15.75" x14ac:dyDescent="0.25">
      <c r="B9" s="29"/>
      <c r="C9" s="14"/>
      <c r="D9" s="15"/>
      <c r="E9" s="15"/>
      <c r="F9" s="17"/>
      <c r="G9" s="16"/>
      <c r="H9" s="18"/>
    </row>
    <row r="10" spans="1:11" ht="15.75" x14ac:dyDescent="0.25">
      <c r="B10" s="29"/>
      <c r="C10" s="14"/>
      <c r="D10" s="15"/>
      <c r="E10" s="15"/>
      <c r="F10" s="17"/>
      <c r="G10" s="16"/>
      <c r="H10" s="18"/>
    </row>
    <row r="11" spans="1:11" ht="15.75" x14ac:dyDescent="0.25">
      <c r="B11" s="29"/>
      <c r="C11" s="14"/>
      <c r="D11" s="15"/>
      <c r="E11" s="15"/>
      <c r="F11" s="15"/>
      <c r="G11" s="16"/>
      <c r="H11" s="18"/>
    </row>
    <row r="12" spans="1:11" ht="15.75" x14ac:dyDescent="0.25">
      <c r="B12" s="29"/>
      <c r="C12" s="14"/>
      <c r="D12" s="15"/>
      <c r="E12" s="15"/>
      <c r="F12" s="17"/>
      <c r="G12" s="16"/>
      <c r="H12" s="18"/>
    </row>
    <row r="13" spans="1:11" ht="15.75" x14ac:dyDescent="0.25">
      <c r="B13" s="29"/>
      <c r="C13" s="14"/>
      <c r="D13" s="15"/>
      <c r="E13" s="15"/>
      <c r="F13" s="17"/>
      <c r="G13" s="16"/>
      <c r="H13" s="18"/>
    </row>
    <row r="14" spans="1:11" ht="15.75" x14ac:dyDescent="0.25">
      <c r="B14" s="29"/>
      <c r="C14" s="14"/>
      <c r="D14" s="15"/>
      <c r="E14" s="15"/>
      <c r="F14" s="17"/>
      <c r="G14" s="16"/>
      <c r="H14" s="18"/>
    </row>
    <row r="15" spans="1:11" ht="15.75" x14ac:dyDescent="0.25">
      <c r="B15" s="29"/>
      <c r="C15" s="14"/>
      <c r="D15" s="15"/>
      <c r="E15" s="15"/>
      <c r="F15" s="17"/>
      <c r="G15" s="16"/>
      <c r="H15" s="18"/>
    </row>
    <row r="16" spans="1:11" ht="15.75" x14ac:dyDescent="0.25">
      <c r="B16" s="29"/>
      <c r="C16" s="28"/>
      <c r="D16" s="15"/>
      <c r="E16" s="15"/>
      <c r="F16" s="15"/>
      <c r="G16" s="16"/>
      <c r="H16" s="18"/>
      <c r="K16" s="5"/>
    </row>
    <row r="17" spans="2:10" ht="15.75" x14ac:dyDescent="0.25">
      <c r="B17" s="58" t="s">
        <v>830</v>
      </c>
      <c r="C17" s="59"/>
      <c r="D17" s="22">
        <f>SUM(D4:D16)</f>
        <v>552249658</v>
      </c>
      <c r="E17" s="22">
        <f>SUM(E4:E16)</f>
        <v>45885778</v>
      </c>
      <c r="F17" s="22">
        <f>SUM(F4:F16)</f>
        <v>0</v>
      </c>
      <c r="G17" s="22">
        <f>SUM(G4:G16)</f>
        <v>0</v>
      </c>
      <c r="H17" s="22"/>
      <c r="I17" s="1"/>
      <c r="J17" s="1"/>
    </row>
    <row r="18" spans="2:10" ht="15.75" x14ac:dyDescent="0.25">
      <c r="B18" s="19"/>
      <c r="C18" s="28" t="s">
        <v>831</v>
      </c>
      <c r="D18" s="15"/>
      <c r="E18" s="15"/>
      <c r="F18" s="15">
        <v>23289420</v>
      </c>
      <c r="G18" s="16"/>
      <c r="H18" s="18"/>
      <c r="I18" s="1"/>
      <c r="J18" s="1"/>
    </row>
    <row r="19" spans="2:10" ht="15.75" x14ac:dyDescent="0.25">
      <c r="B19" s="19"/>
      <c r="C19" s="28"/>
      <c r="D19" s="15"/>
      <c r="E19" s="15"/>
      <c r="F19" s="15"/>
      <c r="G19" s="16"/>
      <c r="H19" s="18"/>
    </row>
    <row r="20" spans="2:10" ht="15.75" x14ac:dyDescent="0.25">
      <c r="B20" s="19"/>
      <c r="C20" s="28"/>
      <c r="D20" s="15"/>
      <c r="E20" s="15"/>
      <c r="F20" s="15"/>
      <c r="G20" s="16"/>
      <c r="H20" s="18"/>
    </row>
    <row r="21" spans="2:10" ht="15.75" x14ac:dyDescent="0.25">
      <c r="B21" s="19"/>
      <c r="C21" s="28"/>
      <c r="D21" s="15"/>
      <c r="E21" s="15"/>
      <c r="F21" s="15"/>
      <c r="G21" s="16"/>
      <c r="H21" s="18"/>
    </row>
    <row r="22" spans="2:10" ht="15.75" x14ac:dyDescent="0.25">
      <c r="B22" s="19"/>
      <c r="C22" s="28"/>
      <c r="D22" s="15"/>
      <c r="E22" s="15"/>
      <c r="F22" s="15"/>
      <c r="G22" s="16"/>
      <c r="H22" s="18"/>
    </row>
    <row r="23" spans="2:10" ht="15.75" x14ac:dyDescent="0.25">
      <c r="B23" s="19"/>
      <c r="C23" s="28"/>
      <c r="D23" s="15"/>
      <c r="E23" s="15"/>
      <c r="F23" s="15"/>
      <c r="G23" s="16"/>
      <c r="H23" s="18"/>
    </row>
    <row r="24" spans="2:10" ht="15.75" x14ac:dyDescent="0.25">
      <c r="B24" s="58" t="s">
        <v>831</v>
      </c>
      <c r="C24" s="59"/>
      <c r="D24" s="22"/>
      <c r="E24" s="22"/>
      <c r="F24" s="22">
        <v>0</v>
      </c>
      <c r="G24" s="24"/>
      <c r="H24" s="25"/>
    </row>
    <row r="25" spans="2:10" ht="15.75" x14ac:dyDescent="0.25">
      <c r="B25" s="19"/>
      <c r="C25" s="14" t="s">
        <v>832</v>
      </c>
      <c r="D25" s="15"/>
      <c r="E25" s="15"/>
      <c r="F25" s="15"/>
      <c r="G25" s="16"/>
      <c r="H25" s="39">
        <v>1025618343</v>
      </c>
      <c r="J25" s="30"/>
    </row>
    <row r="26" spans="2:10" ht="15.75" x14ac:dyDescent="0.25">
      <c r="B26" s="19"/>
      <c r="C26" s="14"/>
      <c r="D26" s="15"/>
      <c r="E26" s="15"/>
      <c r="F26" s="15"/>
      <c r="G26" s="16"/>
      <c r="H26" s="16"/>
      <c r="J26" s="30"/>
    </row>
    <row r="27" spans="2:10" ht="15.75" x14ac:dyDescent="0.25">
      <c r="B27" s="19"/>
      <c r="C27" s="14"/>
      <c r="D27" s="15"/>
      <c r="E27" s="15"/>
      <c r="F27" s="15"/>
      <c r="G27" s="16"/>
      <c r="H27" s="16"/>
    </row>
    <row r="28" spans="2:10" ht="15.75" x14ac:dyDescent="0.25">
      <c r="B28" s="19"/>
      <c r="C28" s="14"/>
      <c r="D28" s="15"/>
      <c r="E28" s="15"/>
      <c r="F28" s="15"/>
      <c r="G28" s="16"/>
      <c r="H28" s="16"/>
    </row>
    <row r="29" spans="2:10" ht="15.75" x14ac:dyDescent="0.25">
      <c r="B29" s="58" t="s">
        <v>833</v>
      </c>
      <c r="C29" s="59"/>
      <c r="D29" s="26"/>
      <c r="E29" s="26"/>
      <c r="F29" s="23"/>
      <c r="G29" s="25"/>
      <c r="H29" s="27">
        <v>0</v>
      </c>
    </row>
    <row r="30" spans="2:10" ht="18.75" x14ac:dyDescent="0.3">
      <c r="B30" s="60" t="s">
        <v>834</v>
      </c>
      <c r="C30" s="61"/>
      <c r="D30" s="61"/>
      <c r="E30" s="61"/>
      <c r="F30" s="61"/>
      <c r="G30" s="62"/>
      <c r="H30" s="38">
        <f>+D3+D17+E17-F18-H25</f>
        <v>295365497</v>
      </c>
    </row>
    <row r="31" spans="2:10" ht="15.75" x14ac:dyDescent="0.25">
      <c r="B31" s="7"/>
      <c r="C31" s="11"/>
      <c r="D31" s="33"/>
      <c r="E31" s="33"/>
      <c r="F31" s="8"/>
    </row>
    <row r="32" spans="2:10" ht="15.75" x14ac:dyDescent="0.25">
      <c r="B32" s="7"/>
      <c r="C32" s="11"/>
      <c r="D32" s="33"/>
      <c r="E32" s="33"/>
      <c r="F32" s="8"/>
      <c r="G32" s="56" t="s">
        <v>835</v>
      </c>
      <c r="H32" s="56"/>
    </row>
    <row r="33" spans="2:8" ht="15.75" x14ac:dyDescent="0.25">
      <c r="B33" s="7"/>
      <c r="C33" s="11"/>
      <c r="D33" s="33"/>
      <c r="E33" s="33"/>
      <c r="F33" s="8"/>
      <c r="G33" s="6" t="s">
        <v>836</v>
      </c>
      <c r="H33" s="10">
        <v>9999585858</v>
      </c>
    </row>
    <row r="34" spans="2:8" ht="15.75" x14ac:dyDescent="0.25">
      <c r="B34" s="12"/>
      <c r="D34" s="34"/>
      <c r="E34" s="34"/>
      <c r="F34" s="9"/>
      <c r="G34" s="6" t="s">
        <v>837</v>
      </c>
      <c r="H34" s="6" t="s">
        <v>838</v>
      </c>
    </row>
    <row r="35" spans="2:8" ht="15.75" x14ac:dyDescent="0.25">
      <c r="G35" s="6" t="s">
        <v>839</v>
      </c>
      <c r="H35" s="6" t="s">
        <v>840</v>
      </c>
    </row>
  </sheetData>
  <mergeCells count="7">
    <mergeCell ref="G32:H32"/>
    <mergeCell ref="B1:H1"/>
    <mergeCell ref="D3:E3"/>
    <mergeCell ref="B17:C17"/>
    <mergeCell ref="B24:C24"/>
    <mergeCell ref="B29:C29"/>
    <mergeCell ref="B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6DC4-0BD7-4E3F-B3C6-4D782A944138}">
  <sheetPr filterMode="1"/>
  <dimension ref="A1:K398"/>
  <sheetViews>
    <sheetView workbookViewId="0">
      <pane xSplit="5" ySplit="4" topLeftCell="G142" activePane="bottomRight" state="frozen"/>
      <selection pane="topRight" activeCell="E1" sqref="E1"/>
      <selection pane="bottomLeft" activeCell="A5" sqref="A5"/>
      <selection pane="bottomRight" activeCell="J357" sqref="J357"/>
    </sheetView>
  </sheetViews>
  <sheetFormatPr defaultColWidth="9.140625" defaultRowHeight="15" outlineLevelRow="1" x14ac:dyDescent="0.25"/>
  <cols>
    <col min="1" max="1" width="1.42578125" customWidth="1"/>
    <col min="2" max="2" width="3.85546875" customWidth="1"/>
    <col min="3" max="3" width="14.28515625" style="2" customWidth="1"/>
    <col min="4" max="5" width="11.42578125" customWidth="1"/>
    <col min="6" max="6" width="57.140625" customWidth="1"/>
    <col min="7" max="7" width="17.140625" style="1" customWidth="1"/>
    <col min="8" max="8" width="11.42578125" customWidth="1"/>
    <col min="9" max="9" width="15.7109375" style="1" customWidth="1"/>
    <col min="10" max="10" width="50" customWidth="1"/>
    <col min="11" max="11" width="21.42578125" customWidth="1"/>
  </cols>
  <sheetData>
    <row r="1" spans="1:11" ht="18.75" x14ac:dyDescent="0.3">
      <c r="A1" s="65" t="s">
        <v>638</v>
      </c>
      <c r="B1" s="65"/>
      <c r="C1" s="65"/>
      <c r="D1" s="65"/>
      <c r="E1" s="65"/>
      <c r="F1" s="65"/>
      <c r="G1" s="65"/>
      <c r="H1" s="65"/>
      <c r="I1" s="65"/>
      <c r="J1" s="65"/>
    </row>
    <row r="2" spans="1:11" x14ac:dyDescent="0.25">
      <c r="A2" s="66" t="s">
        <v>221</v>
      </c>
      <c r="B2" s="66"/>
      <c r="C2" s="66"/>
      <c r="D2" s="66"/>
      <c r="E2" s="66"/>
      <c r="F2" s="66"/>
      <c r="G2" s="66"/>
      <c r="H2" s="66"/>
      <c r="I2" s="66"/>
      <c r="J2" s="66"/>
    </row>
    <row r="3" spans="1:11" ht="24.75" customHeight="1" x14ac:dyDescent="0.25">
      <c r="C3" s="54" t="s">
        <v>141</v>
      </c>
      <c r="D3" s="47" t="s">
        <v>0</v>
      </c>
      <c r="E3" s="47" t="s">
        <v>707</v>
      </c>
      <c r="F3" s="47" t="s">
        <v>557</v>
      </c>
      <c r="G3" s="52" t="s">
        <v>292</v>
      </c>
      <c r="H3" s="47" t="s">
        <v>70</v>
      </c>
      <c r="I3" s="52" t="s">
        <v>608</v>
      </c>
      <c r="J3" s="47" t="s">
        <v>464</v>
      </c>
      <c r="K3" s="47" t="s">
        <v>239</v>
      </c>
    </row>
    <row r="4" spans="1:11" x14ac:dyDescent="0.25">
      <c r="A4" s="48" t="s">
        <v>845</v>
      </c>
      <c r="B4" s="44"/>
      <c r="C4"/>
      <c r="G4" s="4">
        <f>+SUBTOTAL(9,G5:G397)</f>
        <v>533376631</v>
      </c>
      <c r="I4" s="4">
        <f>+SUBTOTAL(9,I5:I397)</f>
        <v>44216992</v>
      </c>
      <c r="J4" s="3">
        <f>+I4+G4</f>
        <v>577593623</v>
      </c>
    </row>
    <row r="5" spans="1:11" outlineLevel="1" x14ac:dyDescent="0.25">
      <c r="B5">
        <v>1</v>
      </c>
      <c r="C5" s="49">
        <v>44564</v>
      </c>
      <c r="D5" s="45" t="s">
        <v>302</v>
      </c>
      <c r="E5" s="45" t="s">
        <v>121</v>
      </c>
      <c r="F5" s="45" t="s">
        <v>727</v>
      </c>
      <c r="G5" s="53">
        <v>1205190</v>
      </c>
      <c r="H5" s="51" t="s">
        <v>29</v>
      </c>
      <c r="I5" s="53">
        <v>120519</v>
      </c>
      <c r="J5" s="45" t="s">
        <v>3</v>
      </c>
      <c r="K5" s="45" t="s">
        <v>232</v>
      </c>
    </row>
    <row r="6" spans="1:11" outlineLevel="1" x14ac:dyDescent="0.25">
      <c r="B6">
        <v>1</v>
      </c>
      <c r="C6" s="49">
        <v>44567</v>
      </c>
      <c r="D6" s="45" t="s">
        <v>83</v>
      </c>
      <c r="E6" s="45" t="s">
        <v>121</v>
      </c>
      <c r="F6" s="45" t="s">
        <v>120</v>
      </c>
      <c r="G6" s="53">
        <v>896888</v>
      </c>
      <c r="H6" s="51" t="s">
        <v>29</v>
      </c>
      <c r="I6" s="53">
        <v>89689</v>
      </c>
      <c r="J6" s="45" t="s">
        <v>3</v>
      </c>
      <c r="K6" s="45" t="s">
        <v>232</v>
      </c>
    </row>
    <row r="7" spans="1:11" outlineLevel="1" x14ac:dyDescent="0.25">
      <c r="B7">
        <v>1</v>
      </c>
      <c r="C7" s="49">
        <v>44567</v>
      </c>
      <c r="D7" s="45" t="s">
        <v>233</v>
      </c>
      <c r="E7" s="45" t="s">
        <v>121</v>
      </c>
      <c r="F7" s="45" t="s">
        <v>783</v>
      </c>
      <c r="G7" s="53">
        <v>1260592</v>
      </c>
      <c r="H7" s="51" t="s">
        <v>29</v>
      </c>
      <c r="I7" s="53">
        <v>126059</v>
      </c>
      <c r="J7" s="45" t="s">
        <v>3</v>
      </c>
      <c r="K7" s="45" t="s">
        <v>232</v>
      </c>
    </row>
    <row r="8" spans="1:11" outlineLevel="1" x14ac:dyDescent="0.25">
      <c r="B8">
        <v>1</v>
      </c>
      <c r="C8" s="49">
        <v>44569</v>
      </c>
      <c r="D8" s="45" t="s">
        <v>691</v>
      </c>
      <c r="E8" s="45" t="s">
        <v>121</v>
      </c>
      <c r="F8" s="45" t="s">
        <v>695</v>
      </c>
      <c r="G8" s="53">
        <v>1416660</v>
      </c>
      <c r="H8" s="51" t="s">
        <v>29</v>
      </c>
      <c r="I8" s="53">
        <v>141666</v>
      </c>
      <c r="J8" s="45" t="s">
        <v>3</v>
      </c>
      <c r="K8" s="45" t="s">
        <v>232</v>
      </c>
    </row>
    <row r="9" spans="1:11" outlineLevel="1" x14ac:dyDescent="0.25">
      <c r="B9">
        <v>1</v>
      </c>
      <c r="C9" s="49">
        <v>44569</v>
      </c>
      <c r="D9" s="45" t="s">
        <v>790</v>
      </c>
      <c r="E9" s="45" t="s">
        <v>121</v>
      </c>
      <c r="F9" s="45" t="s">
        <v>256</v>
      </c>
      <c r="G9" s="53">
        <v>3417286</v>
      </c>
      <c r="H9" s="51" t="s">
        <v>29</v>
      </c>
      <c r="I9" s="53">
        <v>341729</v>
      </c>
      <c r="J9" s="45" t="s">
        <v>3</v>
      </c>
      <c r="K9" s="45" t="s">
        <v>232</v>
      </c>
    </row>
    <row r="10" spans="1:11" hidden="1" outlineLevel="1" x14ac:dyDescent="0.25">
      <c r="B10">
        <v>1</v>
      </c>
      <c r="C10" s="49">
        <v>44571</v>
      </c>
      <c r="D10" s="45" t="s">
        <v>224</v>
      </c>
      <c r="E10" s="45" t="s">
        <v>121</v>
      </c>
      <c r="F10" s="45" t="s">
        <v>259</v>
      </c>
      <c r="G10" s="53">
        <v>2253422</v>
      </c>
      <c r="H10" s="51" t="s">
        <v>29</v>
      </c>
      <c r="I10" s="53">
        <v>225342</v>
      </c>
      <c r="J10" s="45" t="s">
        <v>165</v>
      </c>
      <c r="K10" s="45" t="s">
        <v>808</v>
      </c>
    </row>
    <row r="11" spans="1:11" outlineLevel="1" x14ac:dyDescent="0.25">
      <c r="B11">
        <v>1</v>
      </c>
      <c r="C11" s="49">
        <v>44572</v>
      </c>
      <c r="D11" s="45" t="s">
        <v>577</v>
      </c>
      <c r="E11" s="45" t="s">
        <v>121</v>
      </c>
      <c r="F11" s="45" t="s">
        <v>627</v>
      </c>
      <c r="G11" s="53">
        <v>1135048</v>
      </c>
      <c r="H11" s="51" t="s">
        <v>29</v>
      </c>
      <c r="I11" s="53">
        <v>113505</v>
      </c>
      <c r="J11" s="45" t="s">
        <v>3</v>
      </c>
      <c r="K11" s="45" t="s">
        <v>232</v>
      </c>
    </row>
    <row r="12" spans="1:11" outlineLevel="1" x14ac:dyDescent="0.25">
      <c r="B12">
        <v>1</v>
      </c>
      <c r="C12" s="49">
        <v>44572</v>
      </c>
      <c r="D12" s="45" t="s">
        <v>132</v>
      </c>
      <c r="E12" s="45" t="s">
        <v>121</v>
      </c>
      <c r="F12" s="45" t="s">
        <v>601</v>
      </c>
      <c r="G12" s="53">
        <v>1913679</v>
      </c>
      <c r="H12" s="51" t="s">
        <v>29</v>
      </c>
      <c r="I12" s="53">
        <v>191368</v>
      </c>
      <c r="J12" s="45" t="s">
        <v>3</v>
      </c>
      <c r="K12" s="45" t="s">
        <v>232</v>
      </c>
    </row>
    <row r="13" spans="1:11" outlineLevel="1" x14ac:dyDescent="0.25">
      <c r="B13">
        <v>1</v>
      </c>
      <c r="C13" s="49">
        <v>44572</v>
      </c>
      <c r="D13" s="45" t="s">
        <v>187</v>
      </c>
      <c r="E13" s="45" t="s">
        <v>121</v>
      </c>
      <c r="F13" s="45" t="s">
        <v>478</v>
      </c>
      <c r="G13" s="53">
        <v>2003436</v>
      </c>
      <c r="H13" s="51" t="s">
        <v>29</v>
      </c>
      <c r="I13" s="53">
        <v>200344</v>
      </c>
      <c r="J13" s="45" t="s">
        <v>3</v>
      </c>
      <c r="K13" s="45" t="s">
        <v>232</v>
      </c>
    </row>
    <row r="14" spans="1:11" outlineLevel="1" x14ac:dyDescent="0.25">
      <c r="B14">
        <v>1</v>
      </c>
      <c r="C14" s="49">
        <v>44572</v>
      </c>
      <c r="D14" s="45" t="s">
        <v>344</v>
      </c>
      <c r="E14" s="45" t="s">
        <v>121</v>
      </c>
      <c r="F14" s="45" t="s">
        <v>792</v>
      </c>
      <c r="G14" s="53">
        <v>1477236</v>
      </c>
      <c r="H14" s="51" t="s">
        <v>29</v>
      </c>
      <c r="I14" s="53">
        <v>147724</v>
      </c>
      <c r="J14" s="45" t="s">
        <v>3</v>
      </c>
      <c r="K14" s="45" t="s">
        <v>232</v>
      </c>
    </row>
    <row r="15" spans="1:11" outlineLevel="1" x14ac:dyDescent="0.25">
      <c r="B15">
        <v>1</v>
      </c>
      <c r="C15" s="49">
        <v>44572</v>
      </c>
      <c r="D15" s="45" t="s">
        <v>530</v>
      </c>
      <c r="E15" s="45" t="s">
        <v>121</v>
      </c>
      <c r="F15" s="45" t="s">
        <v>87</v>
      </c>
      <c r="G15" s="53">
        <v>1822120</v>
      </c>
      <c r="H15" s="51" t="s">
        <v>29</v>
      </c>
      <c r="I15" s="53">
        <v>182212</v>
      </c>
      <c r="J15" s="45" t="s">
        <v>3</v>
      </c>
      <c r="K15" s="45" t="s">
        <v>232</v>
      </c>
    </row>
    <row r="16" spans="1:11" hidden="1" outlineLevel="1" x14ac:dyDescent="0.25">
      <c r="B16">
        <v>1</v>
      </c>
      <c r="C16" s="49">
        <v>44572</v>
      </c>
      <c r="D16" s="45" t="s">
        <v>364</v>
      </c>
      <c r="E16" s="45" t="s">
        <v>121</v>
      </c>
      <c r="F16" s="45" t="s">
        <v>797</v>
      </c>
      <c r="G16" s="53">
        <v>1659690</v>
      </c>
      <c r="H16" s="51" t="s">
        <v>29</v>
      </c>
      <c r="I16" s="53">
        <v>165969</v>
      </c>
      <c r="J16" s="45" t="s">
        <v>67</v>
      </c>
      <c r="K16" s="45" t="s">
        <v>114</v>
      </c>
    </row>
    <row r="17" spans="2:11" outlineLevel="1" x14ac:dyDescent="0.25">
      <c r="B17">
        <v>1</v>
      </c>
      <c r="C17" s="49">
        <v>44573</v>
      </c>
      <c r="D17" s="45" t="s">
        <v>629</v>
      </c>
      <c r="E17" s="45" t="s">
        <v>121</v>
      </c>
      <c r="F17" s="45" t="s">
        <v>205</v>
      </c>
      <c r="G17" s="53">
        <v>1693140</v>
      </c>
      <c r="H17" s="51" t="s">
        <v>29</v>
      </c>
      <c r="I17" s="53">
        <v>169314</v>
      </c>
      <c r="J17" s="45" t="s">
        <v>183</v>
      </c>
      <c r="K17" s="45" t="s">
        <v>426</v>
      </c>
    </row>
    <row r="18" spans="2:11" outlineLevel="1" x14ac:dyDescent="0.25">
      <c r="B18">
        <v>1</v>
      </c>
      <c r="C18" s="49">
        <v>44573</v>
      </c>
      <c r="D18" s="45" t="s">
        <v>465</v>
      </c>
      <c r="E18" s="45" t="s">
        <v>121</v>
      </c>
      <c r="F18" s="45" t="s">
        <v>389</v>
      </c>
      <c r="G18" s="53">
        <v>1693640</v>
      </c>
      <c r="H18" s="51" t="s">
        <v>29</v>
      </c>
      <c r="I18" s="53">
        <v>169364</v>
      </c>
      <c r="J18" s="45" t="s">
        <v>3</v>
      </c>
      <c r="K18" s="45" t="s">
        <v>232</v>
      </c>
    </row>
    <row r="19" spans="2:11" outlineLevel="1" x14ac:dyDescent="0.25">
      <c r="B19">
        <v>1</v>
      </c>
      <c r="C19" s="49">
        <v>44573</v>
      </c>
      <c r="D19" s="45" t="s">
        <v>286</v>
      </c>
      <c r="E19" s="45" t="s">
        <v>121</v>
      </c>
      <c r="F19" s="45" t="s">
        <v>580</v>
      </c>
      <c r="G19" s="53">
        <v>3000420</v>
      </c>
      <c r="H19" s="51" t="s">
        <v>29</v>
      </c>
      <c r="I19" s="53">
        <v>300042</v>
      </c>
      <c r="J19" s="45" t="s">
        <v>3</v>
      </c>
      <c r="K19" s="45" t="s">
        <v>232</v>
      </c>
    </row>
    <row r="20" spans="2:11" outlineLevel="1" x14ac:dyDescent="0.25">
      <c r="B20">
        <v>1</v>
      </c>
      <c r="C20" s="49">
        <v>44575</v>
      </c>
      <c r="D20" s="45" t="s">
        <v>340</v>
      </c>
      <c r="E20" s="45" t="s">
        <v>121</v>
      </c>
      <c r="F20" s="45" t="s">
        <v>312</v>
      </c>
      <c r="G20" s="53">
        <v>1767668</v>
      </c>
      <c r="H20" s="51" t="s">
        <v>29</v>
      </c>
      <c r="I20" s="53">
        <v>176767</v>
      </c>
      <c r="J20" s="45" t="s">
        <v>3</v>
      </c>
      <c r="K20" s="45" t="s">
        <v>232</v>
      </c>
    </row>
    <row r="21" spans="2:11" outlineLevel="1" x14ac:dyDescent="0.25">
      <c r="B21">
        <v>1</v>
      </c>
      <c r="C21" s="49">
        <v>44580</v>
      </c>
      <c r="D21" s="45" t="s">
        <v>151</v>
      </c>
      <c r="E21" s="45" t="s">
        <v>121</v>
      </c>
      <c r="F21" s="45" t="s">
        <v>545</v>
      </c>
      <c r="G21" s="53">
        <v>1569362</v>
      </c>
      <c r="H21" s="51" t="s">
        <v>29</v>
      </c>
      <c r="I21" s="53">
        <v>156936</v>
      </c>
      <c r="J21" s="45" t="s">
        <v>3</v>
      </c>
      <c r="K21" s="45" t="s">
        <v>232</v>
      </c>
    </row>
    <row r="22" spans="2:11" outlineLevel="1" x14ac:dyDescent="0.25">
      <c r="B22">
        <v>1</v>
      </c>
      <c r="C22" s="49">
        <v>44580</v>
      </c>
      <c r="D22" s="45" t="s">
        <v>583</v>
      </c>
      <c r="E22" s="45" t="s">
        <v>121</v>
      </c>
      <c r="F22" s="45" t="s">
        <v>568</v>
      </c>
      <c r="G22" s="53">
        <v>1641392</v>
      </c>
      <c r="H22" s="51" t="s">
        <v>29</v>
      </c>
      <c r="I22" s="53">
        <v>164139</v>
      </c>
      <c r="J22" s="45" t="s">
        <v>3</v>
      </c>
      <c r="K22" s="45" t="s">
        <v>232</v>
      </c>
    </row>
    <row r="23" spans="2:11" outlineLevel="1" x14ac:dyDescent="0.25">
      <c r="B23">
        <v>1</v>
      </c>
      <c r="C23" s="49">
        <v>44581</v>
      </c>
      <c r="D23" s="45" t="s">
        <v>420</v>
      </c>
      <c r="E23" s="45" t="s">
        <v>121</v>
      </c>
      <c r="F23" s="45" t="s">
        <v>258</v>
      </c>
      <c r="G23" s="53">
        <v>2638796</v>
      </c>
      <c r="H23" s="51" t="s">
        <v>29</v>
      </c>
      <c r="I23" s="53">
        <v>263880</v>
      </c>
      <c r="J23" s="45" t="s">
        <v>3</v>
      </c>
      <c r="K23" s="45" t="s">
        <v>232</v>
      </c>
    </row>
    <row r="24" spans="2:11" outlineLevel="1" x14ac:dyDescent="0.25">
      <c r="B24">
        <v>1</v>
      </c>
      <c r="C24" s="49">
        <v>44581</v>
      </c>
      <c r="D24" s="45" t="s">
        <v>108</v>
      </c>
      <c r="E24" s="45" t="s">
        <v>121</v>
      </c>
      <c r="F24" s="45" t="s">
        <v>305</v>
      </c>
      <c r="G24" s="53">
        <v>660880</v>
      </c>
      <c r="H24" s="51" t="s">
        <v>29</v>
      </c>
      <c r="I24" s="53">
        <v>66088</v>
      </c>
      <c r="J24" s="45" t="s">
        <v>3</v>
      </c>
      <c r="K24" s="45" t="s">
        <v>232</v>
      </c>
    </row>
    <row r="25" spans="2:11" outlineLevel="1" x14ac:dyDescent="0.25">
      <c r="B25">
        <v>1</v>
      </c>
      <c r="C25" s="49">
        <v>44582</v>
      </c>
      <c r="D25" s="45" t="s">
        <v>73</v>
      </c>
      <c r="E25" s="45" t="s">
        <v>121</v>
      </c>
      <c r="F25" s="45" t="s">
        <v>266</v>
      </c>
      <c r="G25" s="53">
        <v>1408352</v>
      </c>
      <c r="H25" s="51" t="s">
        <v>29</v>
      </c>
      <c r="I25" s="53">
        <v>140835</v>
      </c>
      <c r="J25" s="45" t="s">
        <v>3</v>
      </c>
      <c r="K25" s="45" t="s">
        <v>232</v>
      </c>
    </row>
    <row r="26" spans="2:11" outlineLevel="1" x14ac:dyDescent="0.25">
      <c r="B26">
        <v>1</v>
      </c>
      <c r="C26" s="49">
        <v>44582</v>
      </c>
      <c r="D26" s="45" t="s">
        <v>798</v>
      </c>
      <c r="E26" s="45" t="s">
        <v>121</v>
      </c>
      <c r="F26" s="45" t="s">
        <v>651</v>
      </c>
      <c r="G26" s="53">
        <v>2391290</v>
      </c>
      <c r="H26" s="51" t="s">
        <v>29</v>
      </c>
      <c r="I26" s="53">
        <v>239129</v>
      </c>
      <c r="J26" s="45" t="s">
        <v>3</v>
      </c>
      <c r="K26" s="45" t="s">
        <v>232</v>
      </c>
    </row>
    <row r="27" spans="2:11" hidden="1" outlineLevel="1" x14ac:dyDescent="0.25">
      <c r="B27">
        <v>1</v>
      </c>
      <c r="C27" s="49">
        <v>44585</v>
      </c>
      <c r="D27" s="45" t="s">
        <v>170</v>
      </c>
      <c r="E27" s="45" t="s">
        <v>121</v>
      </c>
      <c r="F27" s="45" t="s">
        <v>542</v>
      </c>
      <c r="G27" s="53">
        <v>1921472</v>
      </c>
      <c r="H27" s="51" t="s">
        <v>29</v>
      </c>
      <c r="I27" s="53">
        <v>192147</v>
      </c>
      <c r="J27" s="45" t="s">
        <v>67</v>
      </c>
      <c r="K27" s="45" t="s">
        <v>114</v>
      </c>
    </row>
    <row r="28" spans="2:11" outlineLevel="1" x14ac:dyDescent="0.25">
      <c r="B28">
        <v>1</v>
      </c>
      <c r="C28" s="49">
        <v>44585</v>
      </c>
      <c r="D28" s="45" t="s">
        <v>104</v>
      </c>
      <c r="E28" s="45" t="s">
        <v>121</v>
      </c>
      <c r="F28" s="45" t="s">
        <v>124</v>
      </c>
      <c r="G28" s="53">
        <v>1631888</v>
      </c>
      <c r="H28" s="51" t="s">
        <v>29</v>
      </c>
      <c r="I28" s="53">
        <v>163189</v>
      </c>
      <c r="J28" s="45" t="s">
        <v>3</v>
      </c>
      <c r="K28" s="45" t="s">
        <v>232</v>
      </c>
    </row>
    <row r="29" spans="2:11" outlineLevel="1" x14ac:dyDescent="0.25">
      <c r="B29">
        <v>1</v>
      </c>
      <c r="C29" s="49">
        <v>44585</v>
      </c>
      <c r="D29" s="45" t="s">
        <v>769</v>
      </c>
      <c r="E29" s="45" t="s">
        <v>121</v>
      </c>
      <c r="F29" s="45" t="s">
        <v>569</v>
      </c>
      <c r="G29" s="53">
        <v>2178420</v>
      </c>
      <c r="H29" s="51" t="s">
        <v>29</v>
      </c>
      <c r="I29" s="53">
        <v>217842</v>
      </c>
      <c r="J29" s="45" t="s">
        <v>3</v>
      </c>
      <c r="K29" s="45" t="s">
        <v>232</v>
      </c>
    </row>
    <row r="30" spans="2:11" outlineLevel="1" x14ac:dyDescent="0.25">
      <c r="B30">
        <v>1</v>
      </c>
      <c r="C30" s="49">
        <v>44585</v>
      </c>
      <c r="D30" s="45" t="s">
        <v>154</v>
      </c>
      <c r="E30" s="45" t="s">
        <v>121</v>
      </c>
      <c r="F30" s="45" t="s">
        <v>123</v>
      </c>
      <c r="G30" s="53">
        <v>2250150</v>
      </c>
      <c r="H30" s="51" t="s">
        <v>29</v>
      </c>
      <c r="I30" s="53">
        <v>225015</v>
      </c>
      <c r="J30" s="45" t="s">
        <v>3</v>
      </c>
      <c r="K30" s="45" t="s">
        <v>232</v>
      </c>
    </row>
    <row r="31" spans="2:11" outlineLevel="1" x14ac:dyDescent="0.25">
      <c r="B31">
        <v>1</v>
      </c>
      <c r="C31" s="49">
        <v>44586</v>
      </c>
      <c r="D31" s="45" t="s">
        <v>779</v>
      </c>
      <c r="E31" s="45" t="s">
        <v>121</v>
      </c>
      <c r="F31" s="45" t="s">
        <v>398</v>
      </c>
      <c r="G31" s="53">
        <v>1967080</v>
      </c>
      <c r="H31" s="51" t="s">
        <v>29</v>
      </c>
      <c r="I31" s="53">
        <v>196708</v>
      </c>
      <c r="J31" s="45" t="s">
        <v>183</v>
      </c>
      <c r="K31" s="45" t="s">
        <v>426</v>
      </c>
    </row>
    <row r="32" spans="2:11" outlineLevel="1" x14ac:dyDescent="0.25">
      <c r="B32">
        <v>1</v>
      </c>
      <c r="C32" s="49">
        <v>44586</v>
      </c>
      <c r="D32" s="45" t="s">
        <v>405</v>
      </c>
      <c r="E32" s="45" t="s">
        <v>121</v>
      </c>
      <c r="F32" s="45" t="s">
        <v>106</v>
      </c>
      <c r="G32" s="53">
        <v>1612880</v>
      </c>
      <c r="H32" s="51" t="s">
        <v>29</v>
      </c>
      <c r="I32" s="53">
        <v>161288</v>
      </c>
      <c r="J32" s="45" t="s">
        <v>3</v>
      </c>
      <c r="K32" s="45" t="s">
        <v>232</v>
      </c>
    </row>
    <row r="33" spans="2:11" hidden="1" outlineLevel="1" x14ac:dyDescent="0.25">
      <c r="B33">
        <v>1</v>
      </c>
      <c r="C33" s="49">
        <v>44586</v>
      </c>
      <c r="D33" s="45" t="s">
        <v>77</v>
      </c>
      <c r="E33" s="45" t="s">
        <v>121</v>
      </c>
      <c r="F33" s="45" t="s">
        <v>75</v>
      </c>
      <c r="G33" s="53">
        <v>2112640</v>
      </c>
      <c r="H33" s="51" t="s">
        <v>29</v>
      </c>
      <c r="I33" s="53">
        <v>211264</v>
      </c>
      <c r="J33" s="45" t="s">
        <v>67</v>
      </c>
      <c r="K33" s="45" t="s">
        <v>114</v>
      </c>
    </row>
    <row r="34" spans="2:11" outlineLevel="1" x14ac:dyDescent="0.25">
      <c r="B34">
        <v>1</v>
      </c>
      <c r="C34" s="49">
        <v>44588</v>
      </c>
      <c r="D34" s="45" t="s">
        <v>382</v>
      </c>
      <c r="E34" s="45" t="s">
        <v>121</v>
      </c>
      <c r="F34" s="45" t="s">
        <v>772</v>
      </c>
      <c r="G34" s="53">
        <v>1580470</v>
      </c>
      <c r="H34" s="51" t="s">
        <v>29</v>
      </c>
      <c r="I34" s="53">
        <v>158047</v>
      </c>
      <c r="J34" s="45" t="s">
        <v>183</v>
      </c>
      <c r="K34" s="45" t="s">
        <v>426</v>
      </c>
    </row>
    <row r="35" spans="2:11" outlineLevel="1" x14ac:dyDescent="0.25">
      <c r="B35">
        <v>1</v>
      </c>
      <c r="C35" s="49">
        <v>44588</v>
      </c>
      <c r="D35" s="45" t="s">
        <v>30</v>
      </c>
      <c r="E35" s="45" t="s">
        <v>121</v>
      </c>
      <c r="F35" s="45" t="s">
        <v>26</v>
      </c>
      <c r="G35" s="53">
        <v>18666900</v>
      </c>
      <c r="H35" s="51" t="s">
        <v>29</v>
      </c>
      <c r="I35" s="53">
        <v>1866690</v>
      </c>
      <c r="J35" s="45" t="s">
        <v>3</v>
      </c>
      <c r="K35" s="45" t="s">
        <v>232</v>
      </c>
    </row>
    <row r="36" spans="2:11" outlineLevel="1" x14ac:dyDescent="0.25">
      <c r="B36">
        <v>1</v>
      </c>
      <c r="C36" s="49">
        <v>44588</v>
      </c>
      <c r="D36" s="45" t="s">
        <v>525</v>
      </c>
      <c r="E36" s="45" t="s">
        <v>121</v>
      </c>
      <c r="F36" s="45" t="s">
        <v>736</v>
      </c>
      <c r="G36" s="53">
        <v>1931384</v>
      </c>
      <c r="H36" s="51" t="s">
        <v>29</v>
      </c>
      <c r="I36" s="53">
        <v>193138</v>
      </c>
      <c r="J36" s="45" t="s">
        <v>3</v>
      </c>
      <c r="K36" s="45" t="s">
        <v>232</v>
      </c>
    </row>
    <row r="37" spans="2:11" outlineLevel="1" x14ac:dyDescent="0.25">
      <c r="B37">
        <v>1</v>
      </c>
      <c r="C37" s="49">
        <v>44589</v>
      </c>
      <c r="D37" s="45" t="s">
        <v>166</v>
      </c>
      <c r="E37" s="45" t="s">
        <v>121</v>
      </c>
      <c r="F37" s="45" t="s">
        <v>216</v>
      </c>
      <c r="G37" s="53">
        <v>999520</v>
      </c>
      <c r="H37" s="51" t="s">
        <v>29</v>
      </c>
      <c r="I37" s="53">
        <v>99952</v>
      </c>
      <c r="J37" s="45" t="s">
        <v>3</v>
      </c>
      <c r="K37" s="45" t="s">
        <v>232</v>
      </c>
    </row>
    <row r="38" spans="2:11" outlineLevel="1" x14ac:dyDescent="0.25">
      <c r="B38">
        <v>1</v>
      </c>
      <c r="C38" s="49">
        <v>44590</v>
      </c>
      <c r="D38" s="45" t="s">
        <v>79</v>
      </c>
      <c r="E38" s="45" t="s">
        <v>121</v>
      </c>
      <c r="F38" s="45" t="s">
        <v>496</v>
      </c>
      <c r="G38" s="53">
        <v>980308</v>
      </c>
      <c r="H38" s="51" t="s">
        <v>29</v>
      </c>
      <c r="I38" s="53">
        <v>98031</v>
      </c>
      <c r="J38" s="45" t="s">
        <v>3</v>
      </c>
      <c r="K38" s="45" t="s">
        <v>232</v>
      </c>
    </row>
    <row r="39" spans="2:11" outlineLevel="1" x14ac:dyDescent="0.25">
      <c r="B39">
        <v>1</v>
      </c>
      <c r="C39" s="49">
        <v>44590</v>
      </c>
      <c r="D39" s="45" t="s">
        <v>16</v>
      </c>
      <c r="E39" s="45" t="s">
        <v>121</v>
      </c>
      <c r="F39" s="45" t="s">
        <v>417</v>
      </c>
      <c r="G39" s="53">
        <v>1555780</v>
      </c>
      <c r="H39" s="51" t="s">
        <v>29</v>
      </c>
      <c r="I39" s="53">
        <v>155578</v>
      </c>
      <c r="J39" s="45" t="s">
        <v>3</v>
      </c>
      <c r="K39" s="45" t="s">
        <v>232</v>
      </c>
    </row>
    <row r="40" spans="2:11" outlineLevel="1" x14ac:dyDescent="0.25">
      <c r="B40">
        <v>1</v>
      </c>
      <c r="C40" s="49">
        <v>44590</v>
      </c>
      <c r="D40" s="45" t="s">
        <v>99</v>
      </c>
      <c r="E40" s="45" t="s">
        <v>121</v>
      </c>
      <c r="F40" s="45" t="s">
        <v>18</v>
      </c>
      <c r="G40" s="53">
        <v>1051352</v>
      </c>
      <c r="H40" s="51" t="s">
        <v>29</v>
      </c>
      <c r="I40" s="53">
        <v>105135</v>
      </c>
      <c r="J40" s="45" t="s">
        <v>3</v>
      </c>
      <c r="K40" s="45" t="s">
        <v>232</v>
      </c>
    </row>
    <row r="41" spans="2:11" outlineLevel="1" x14ac:dyDescent="0.25">
      <c r="B41">
        <v>1</v>
      </c>
      <c r="C41" s="49">
        <v>44590</v>
      </c>
      <c r="D41" s="45" t="s">
        <v>356</v>
      </c>
      <c r="E41" s="45" t="s">
        <v>121</v>
      </c>
      <c r="F41" s="45" t="s">
        <v>732</v>
      </c>
      <c r="G41" s="53">
        <v>3771880</v>
      </c>
      <c r="H41" s="51" t="s">
        <v>29</v>
      </c>
      <c r="I41" s="53">
        <v>377188</v>
      </c>
      <c r="J41" s="45" t="s">
        <v>3</v>
      </c>
      <c r="K41" s="45" t="s">
        <v>232</v>
      </c>
    </row>
    <row r="42" spans="2:11" outlineLevel="1" x14ac:dyDescent="0.25">
      <c r="B42">
        <v>1</v>
      </c>
      <c r="C42" s="49">
        <v>44590</v>
      </c>
      <c r="D42" s="45" t="s">
        <v>469</v>
      </c>
      <c r="E42" s="45" t="s">
        <v>121</v>
      </c>
      <c r="F42" s="45" t="s">
        <v>373</v>
      </c>
      <c r="G42" s="53">
        <v>700504</v>
      </c>
      <c r="H42" s="51" t="s">
        <v>29</v>
      </c>
      <c r="I42" s="53">
        <v>70050</v>
      </c>
      <c r="J42" s="45" t="s">
        <v>3</v>
      </c>
      <c r="K42" s="45" t="s">
        <v>232</v>
      </c>
    </row>
    <row r="43" spans="2:11" outlineLevel="1" x14ac:dyDescent="0.25">
      <c r="B43">
        <v>1</v>
      </c>
      <c r="C43" s="49">
        <v>44590</v>
      </c>
      <c r="D43" s="45" t="s">
        <v>537</v>
      </c>
      <c r="E43" s="45" t="s">
        <v>121</v>
      </c>
      <c r="F43" s="45" t="s">
        <v>700</v>
      </c>
      <c r="G43" s="53">
        <v>1451160</v>
      </c>
      <c r="H43" s="51" t="s">
        <v>29</v>
      </c>
      <c r="I43" s="53">
        <v>145116</v>
      </c>
      <c r="J43" s="45" t="s">
        <v>3</v>
      </c>
      <c r="K43" s="45" t="s">
        <v>232</v>
      </c>
    </row>
    <row r="44" spans="2:11" outlineLevel="1" x14ac:dyDescent="0.25">
      <c r="B44">
        <v>2</v>
      </c>
      <c r="C44" s="49">
        <v>44599</v>
      </c>
      <c r="D44" s="45" t="s">
        <v>388</v>
      </c>
      <c r="E44" s="45" t="s">
        <v>121</v>
      </c>
      <c r="F44" s="45" t="s">
        <v>95</v>
      </c>
      <c r="G44" s="53">
        <v>2467932</v>
      </c>
      <c r="H44" s="51" t="s">
        <v>148</v>
      </c>
      <c r="I44" s="53">
        <v>197435</v>
      </c>
      <c r="J44" s="45" t="s">
        <v>3</v>
      </c>
      <c r="K44" s="45" t="s">
        <v>232</v>
      </c>
    </row>
    <row r="45" spans="2:11" outlineLevel="1" x14ac:dyDescent="0.25">
      <c r="B45">
        <v>2</v>
      </c>
      <c r="C45" s="49">
        <v>44599</v>
      </c>
      <c r="D45" s="45" t="s">
        <v>462</v>
      </c>
      <c r="E45" s="45" t="s">
        <v>121</v>
      </c>
      <c r="F45" s="45" t="s">
        <v>37</v>
      </c>
      <c r="G45" s="53">
        <v>3190988</v>
      </c>
      <c r="H45" s="51" t="s">
        <v>148</v>
      </c>
      <c r="I45" s="53">
        <v>255279</v>
      </c>
      <c r="J45" s="45" t="s">
        <v>3</v>
      </c>
      <c r="K45" s="45" t="s">
        <v>232</v>
      </c>
    </row>
    <row r="46" spans="2:11" outlineLevel="1" x14ac:dyDescent="0.25">
      <c r="B46">
        <v>2</v>
      </c>
      <c r="C46" s="49">
        <v>44600</v>
      </c>
      <c r="D46" s="45" t="s">
        <v>578</v>
      </c>
      <c r="E46" s="45" t="s">
        <v>121</v>
      </c>
      <c r="F46" s="45" t="s">
        <v>229</v>
      </c>
      <c r="G46" s="53">
        <v>1742816</v>
      </c>
      <c r="H46" s="51" t="s">
        <v>148</v>
      </c>
      <c r="I46" s="53">
        <v>139425</v>
      </c>
      <c r="J46" s="45" t="s">
        <v>3</v>
      </c>
      <c r="K46" s="45" t="s">
        <v>232</v>
      </c>
    </row>
    <row r="47" spans="2:11" outlineLevel="1" x14ac:dyDescent="0.25">
      <c r="B47">
        <v>2</v>
      </c>
      <c r="C47" s="49">
        <v>44600</v>
      </c>
      <c r="D47" s="45" t="s">
        <v>698</v>
      </c>
      <c r="E47" s="45" t="s">
        <v>121</v>
      </c>
      <c r="F47" s="45" t="s">
        <v>553</v>
      </c>
      <c r="G47" s="53">
        <v>1999970</v>
      </c>
      <c r="H47" s="51" t="s">
        <v>148</v>
      </c>
      <c r="I47" s="53">
        <v>159998</v>
      </c>
      <c r="J47" s="45" t="s">
        <v>3</v>
      </c>
      <c r="K47" s="45" t="s">
        <v>232</v>
      </c>
    </row>
    <row r="48" spans="2:11" outlineLevel="1" x14ac:dyDescent="0.25">
      <c r="B48">
        <v>2</v>
      </c>
      <c r="C48" s="49">
        <v>44600</v>
      </c>
      <c r="D48" s="45" t="s">
        <v>7</v>
      </c>
      <c r="E48" s="45" t="s">
        <v>121</v>
      </c>
      <c r="F48" s="45" t="s">
        <v>595</v>
      </c>
      <c r="G48" s="53">
        <v>1491080</v>
      </c>
      <c r="H48" s="51" t="s">
        <v>148</v>
      </c>
      <c r="I48" s="53">
        <v>119286</v>
      </c>
      <c r="J48" s="45" t="s">
        <v>3</v>
      </c>
      <c r="K48" s="45" t="s">
        <v>232</v>
      </c>
    </row>
    <row r="49" spans="2:11" hidden="1" outlineLevel="1" x14ac:dyDescent="0.25">
      <c r="B49">
        <v>2</v>
      </c>
      <c r="C49" s="49">
        <v>44600</v>
      </c>
      <c r="D49" s="45" t="s">
        <v>571</v>
      </c>
      <c r="E49" s="45" t="s">
        <v>121</v>
      </c>
      <c r="F49" s="45" t="s">
        <v>130</v>
      </c>
      <c r="G49" s="53">
        <v>2344330</v>
      </c>
      <c r="H49" s="51" t="s">
        <v>148</v>
      </c>
      <c r="I49" s="53">
        <v>187546</v>
      </c>
      <c r="J49" s="45" t="s">
        <v>67</v>
      </c>
      <c r="K49" s="45" t="s">
        <v>114</v>
      </c>
    </row>
    <row r="50" spans="2:11" outlineLevel="1" x14ac:dyDescent="0.25">
      <c r="B50">
        <v>2</v>
      </c>
      <c r="C50" s="49">
        <v>44601</v>
      </c>
      <c r="D50" s="45" t="s">
        <v>189</v>
      </c>
      <c r="E50" s="45" t="s">
        <v>121</v>
      </c>
      <c r="F50" s="45" t="s">
        <v>801</v>
      </c>
      <c r="G50" s="53">
        <v>1672358</v>
      </c>
      <c r="H50" s="51" t="s">
        <v>148</v>
      </c>
      <c r="I50" s="53">
        <v>133789</v>
      </c>
      <c r="J50" s="45" t="s">
        <v>3</v>
      </c>
      <c r="K50" s="45" t="s">
        <v>232</v>
      </c>
    </row>
    <row r="51" spans="2:11" hidden="1" outlineLevel="1" x14ac:dyDescent="0.25">
      <c r="B51">
        <v>2</v>
      </c>
      <c r="C51" s="49">
        <v>44601</v>
      </c>
      <c r="D51" s="45" t="s">
        <v>685</v>
      </c>
      <c r="E51" s="45" t="s">
        <v>121</v>
      </c>
      <c r="F51" s="45" t="s">
        <v>476</v>
      </c>
      <c r="G51" s="53">
        <v>3534899</v>
      </c>
      <c r="H51" s="51" t="s">
        <v>148</v>
      </c>
      <c r="I51" s="53">
        <v>282792</v>
      </c>
      <c r="J51" s="45" t="s">
        <v>85</v>
      </c>
      <c r="K51" s="45" t="s">
        <v>808</v>
      </c>
    </row>
    <row r="52" spans="2:11" outlineLevel="1" x14ac:dyDescent="0.25">
      <c r="B52">
        <v>2</v>
      </c>
      <c r="C52" s="49">
        <v>44602</v>
      </c>
      <c r="D52" s="45" t="s">
        <v>401</v>
      </c>
      <c r="E52" s="45" t="s">
        <v>121</v>
      </c>
      <c r="F52" s="45" t="s">
        <v>383</v>
      </c>
      <c r="G52" s="53">
        <v>424084</v>
      </c>
      <c r="H52" s="51" t="s">
        <v>148</v>
      </c>
      <c r="I52" s="53">
        <v>33927</v>
      </c>
      <c r="J52" s="45" t="s">
        <v>3</v>
      </c>
      <c r="K52" s="45" t="s">
        <v>232</v>
      </c>
    </row>
    <row r="53" spans="2:11" outlineLevel="1" x14ac:dyDescent="0.25">
      <c r="B53">
        <v>2</v>
      </c>
      <c r="C53" s="49">
        <v>44603</v>
      </c>
      <c r="D53" s="45" t="s">
        <v>518</v>
      </c>
      <c r="E53" s="45" t="s">
        <v>121</v>
      </c>
      <c r="F53" s="45" t="s">
        <v>17</v>
      </c>
      <c r="G53" s="53">
        <v>660880</v>
      </c>
      <c r="H53" s="51" t="s">
        <v>148</v>
      </c>
      <c r="I53" s="53">
        <v>52870</v>
      </c>
      <c r="J53" s="45" t="s">
        <v>3</v>
      </c>
      <c r="K53" s="45" t="s">
        <v>232</v>
      </c>
    </row>
    <row r="54" spans="2:11" outlineLevel="1" x14ac:dyDescent="0.25">
      <c r="B54">
        <v>2</v>
      </c>
      <c r="C54" s="49">
        <v>44607</v>
      </c>
      <c r="D54" s="45" t="s">
        <v>734</v>
      </c>
      <c r="E54" s="45" t="s">
        <v>121</v>
      </c>
      <c r="F54" s="45" t="s">
        <v>719</v>
      </c>
      <c r="G54" s="53">
        <v>1749790</v>
      </c>
      <c r="H54" s="51" t="s">
        <v>148</v>
      </c>
      <c r="I54" s="53">
        <v>139983</v>
      </c>
      <c r="J54" s="45" t="s">
        <v>3</v>
      </c>
      <c r="K54" s="45" t="s">
        <v>232</v>
      </c>
    </row>
    <row r="55" spans="2:11" outlineLevel="1" x14ac:dyDescent="0.25">
      <c r="B55">
        <v>2</v>
      </c>
      <c r="C55" s="49">
        <v>44608</v>
      </c>
      <c r="D55" s="45" t="s">
        <v>612</v>
      </c>
      <c r="E55" s="45" t="s">
        <v>121</v>
      </c>
      <c r="F55" s="45" t="s">
        <v>457</v>
      </c>
      <c r="G55" s="53">
        <v>799856</v>
      </c>
      <c r="H55" s="51" t="s">
        <v>148</v>
      </c>
      <c r="I55" s="53">
        <v>63988</v>
      </c>
      <c r="J55" s="45" t="s">
        <v>3</v>
      </c>
      <c r="K55" s="45" t="s">
        <v>232</v>
      </c>
    </row>
    <row r="56" spans="2:11" outlineLevel="1" x14ac:dyDescent="0.25">
      <c r="B56">
        <v>2</v>
      </c>
      <c r="C56" s="49">
        <v>44608</v>
      </c>
      <c r="D56" s="45" t="s">
        <v>786</v>
      </c>
      <c r="E56" s="45" t="s">
        <v>121</v>
      </c>
      <c r="F56" s="45" t="s">
        <v>622</v>
      </c>
      <c r="G56" s="53">
        <v>1329250</v>
      </c>
      <c r="H56" s="51" t="s">
        <v>148</v>
      </c>
      <c r="I56" s="53">
        <v>106340</v>
      </c>
      <c r="J56" s="45" t="s">
        <v>78</v>
      </c>
      <c r="K56" s="45" t="s">
        <v>426</v>
      </c>
    </row>
    <row r="57" spans="2:11" outlineLevel="1" x14ac:dyDescent="0.25">
      <c r="B57">
        <v>2</v>
      </c>
      <c r="C57" s="49">
        <v>44609</v>
      </c>
      <c r="D57" s="45" t="s">
        <v>178</v>
      </c>
      <c r="E57" s="45" t="s">
        <v>121</v>
      </c>
      <c r="F57" s="45" t="s">
        <v>655</v>
      </c>
      <c r="G57" s="53">
        <v>896288</v>
      </c>
      <c r="H57" s="51" t="s">
        <v>148</v>
      </c>
      <c r="I57" s="53">
        <v>71703</v>
      </c>
      <c r="J57" s="45" t="s">
        <v>3</v>
      </c>
      <c r="K57" s="45" t="s">
        <v>232</v>
      </c>
    </row>
    <row r="58" spans="2:11" outlineLevel="1" x14ac:dyDescent="0.25">
      <c r="B58">
        <v>2</v>
      </c>
      <c r="C58" s="49">
        <v>44609</v>
      </c>
      <c r="D58" s="45" t="s">
        <v>584</v>
      </c>
      <c r="E58" s="45" t="s">
        <v>121</v>
      </c>
      <c r="F58" s="45" t="s">
        <v>712</v>
      </c>
      <c r="G58" s="53">
        <v>1260592</v>
      </c>
      <c r="H58" s="51" t="s">
        <v>148</v>
      </c>
      <c r="I58" s="53">
        <v>100847</v>
      </c>
      <c r="J58" s="45" t="s">
        <v>3</v>
      </c>
      <c r="K58" s="45" t="s">
        <v>232</v>
      </c>
    </row>
    <row r="59" spans="2:11" outlineLevel="1" x14ac:dyDescent="0.25">
      <c r="B59">
        <v>2</v>
      </c>
      <c r="C59" s="49">
        <v>44611</v>
      </c>
      <c r="D59" s="45" t="s">
        <v>48</v>
      </c>
      <c r="E59" s="45" t="s">
        <v>121</v>
      </c>
      <c r="F59" s="45" t="s">
        <v>546</v>
      </c>
      <c r="G59" s="53">
        <v>880476</v>
      </c>
      <c r="H59" s="51" t="s">
        <v>148</v>
      </c>
      <c r="I59" s="53">
        <v>70438</v>
      </c>
      <c r="J59" s="45" t="s">
        <v>3</v>
      </c>
      <c r="K59" s="45" t="s">
        <v>232</v>
      </c>
    </row>
    <row r="60" spans="2:11" outlineLevel="1" x14ac:dyDescent="0.25">
      <c r="B60">
        <v>2</v>
      </c>
      <c r="C60" s="49">
        <v>44613</v>
      </c>
      <c r="D60" s="45" t="s">
        <v>647</v>
      </c>
      <c r="E60" s="45" t="s">
        <v>121</v>
      </c>
      <c r="F60" s="45" t="s">
        <v>144</v>
      </c>
      <c r="G60" s="53">
        <v>1750390</v>
      </c>
      <c r="H60" s="51" t="s">
        <v>148</v>
      </c>
      <c r="I60" s="53">
        <v>140031</v>
      </c>
      <c r="J60" s="45" t="s">
        <v>3</v>
      </c>
      <c r="K60" s="45" t="s">
        <v>232</v>
      </c>
    </row>
    <row r="61" spans="2:11" outlineLevel="1" x14ac:dyDescent="0.25">
      <c r="B61">
        <v>2</v>
      </c>
      <c r="C61" s="49">
        <v>44613</v>
      </c>
      <c r="D61" s="45" t="s">
        <v>230</v>
      </c>
      <c r="E61" s="45" t="s">
        <v>121</v>
      </c>
      <c r="F61" s="45" t="s">
        <v>513</v>
      </c>
      <c r="G61" s="53">
        <v>1750390</v>
      </c>
      <c r="H61" s="51" t="s">
        <v>148</v>
      </c>
      <c r="I61" s="53">
        <v>140031</v>
      </c>
      <c r="J61" s="45" t="s">
        <v>3</v>
      </c>
      <c r="K61" s="45" t="s">
        <v>232</v>
      </c>
    </row>
    <row r="62" spans="2:11" outlineLevel="1" x14ac:dyDescent="0.25">
      <c r="B62">
        <v>2</v>
      </c>
      <c r="C62" s="49">
        <v>44614</v>
      </c>
      <c r="D62" s="45" t="s">
        <v>125</v>
      </c>
      <c r="E62" s="45" t="s">
        <v>121</v>
      </c>
      <c r="F62" s="45" t="s">
        <v>419</v>
      </c>
      <c r="G62" s="53">
        <v>696744</v>
      </c>
      <c r="H62" s="51" t="s">
        <v>148</v>
      </c>
      <c r="I62" s="53">
        <v>55740</v>
      </c>
      <c r="J62" s="45" t="s">
        <v>3</v>
      </c>
      <c r="K62" s="45" t="s">
        <v>232</v>
      </c>
    </row>
    <row r="63" spans="2:11" outlineLevel="1" x14ac:dyDescent="0.25">
      <c r="B63">
        <v>2</v>
      </c>
      <c r="C63" s="49">
        <v>44614</v>
      </c>
      <c r="D63" s="45" t="s">
        <v>5</v>
      </c>
      <c r="E63" s="45" t="s">
        <v>121</v>
      </c>
      <c r="F63" s="45" t="s">
        <v>96</v>
      </c>
      <c r="G63" s="53">
        <v>630296</v>
      </c>
      <c r="H63" s="51" t="s">
        <v>148</v>
      </c>
      <c r="I63" s="53">
        <v>50424</v>
      </c>
      <c r="J63" s="45" t="s">
        <v>3</v>
      </c>
      <c r="K63" s="45" t="s">
        <v>232</v>
      </c>
    </row>
    <row r="64" spans="2:11" outlineLevel="1" x14ac:dyDescent="0.25">
      <c r="B64">
        <v>2</v>
      </c>
      <c r="C64" s="49">
        <v>44616</v>
      </c>
      <c r="D64" s="45" t="s">
        <v>806</v>
      </c>
      <c r="E64" s="45" t="s">
        <v>121</v>
      </c>
      <c r="F64" s="45" t="s">
        <v>31</v>
      </c>
      <c r="G64" s="53">
        <v>2137892</v>
      </c>
      <c r="H64" s="51" t="s">
        <v>148</v>
      </c>
      <c r="I64" s="53">
        <v>171031</v>
      </c>
      <c r="J64" s="45" t="s">
        <v>183</v>
      </c>
      <c r="K64" s="45" t="s">
        <v>426</v>
      </c>
    </row>
    <row r="65" spans="2:11" outlineLevel="1" x14ac:dyDescent="0.25">
      <c r="B65">
        <v>2</v>
      </c>
      <c r="C65" s="49">
        <v>44616</v>
      </c>
      <c r="D65" s="45" t="s">
        <v>43</v>
      </c>
      <c r="E65" s="45" t="s">
        <v>121</v>
      </c>
      <c r="F65" s="45" t="s">
        <v>410</v>
      </c>
      <c r="G65" s="53">
        <v>1158620</v>
      </c>
      <c r="H65" s="51" t="s">
        <v>148</v>
      </c>
      <c r="I65" s="53">
        <v>92690</v>
      </c>
      <c r="J65" s="45" t="s">
        <v>3</v>
      </c>
      <c r="K65" s="45" t="s">
        <v>232</v>
      </c>
    </row>
    <row r="66" spans="2:11" outlineLevel="1" x14ac:dyDescent="0.25">
      <c r="B66">
        <v>2</v>
      </c>
      <c r="C66" s="49">
        <v>44616</v>
      </c>
      <c r="D66" s="45" t="s">
        <v>300</v>
      </c>
      <c r="E66" s="45" t="s">
        <v>121</v>
      </c>
      <c r="F66" s="45" t="s">
        <v>293</v>
      </c>
      <c r="G66" s="53">
        <v>1102436</v>
      </c>
      <c r="H66" s="51" t="s">
        <v>148</v>
      </c>
      <c r="I66" s="53">
        <v>88195</v>
      </c>
      <c r="J66" s="45" t="s">
        <v>3</v>
      </c>
      <c r="K66" s="45" t="s">
        <v>232</v>
      </c>
    </row>
    <row r="67" spans="2:11" outlineLevel="1" x14ac:dyDescent="0.25">
      <c r="B67">
        <v>2</v>
      </c>
      <c r="C67" s="49">
        <v>44616</v>
      </c>
      <c r="D67" s="45" t="s">
        <v>9</v>
      </c>
      <c r="E67" s="45" t="s">
        <v>121</v>
      </c>
      <c r="F67" s="45" t="s">
        <v>787</v>
      </c>
      <c r="G67" s="53">
        <v>1616510</v>
      </c>
      <c r="H67" s="51" t="s">
        <v>148</v>
      </c>
      <c r="I67" s="53">
        <v>129321</v>
      </c>
      <c r="J67" s="45" t="s">
        <v>3</v>
      </c>
      <c r="K67" s="45" t="s">
        <v>232</v>
      </c>
    </row>
    <row r="68" spans="2:11" outlineLevel="1" x14ac:dyDescent="0.25">
      <c r="B68">
        <v>2</v>
      </c>
      <c r="C68" s="49">
        <v>44618</v>
      </c>
      <c r="D68" s="45" t="s">
        <v>781</v>
      </c>
      <c r="E68" s="45" t="s">
        <v>121</v>
      </c>
      <c r="F68" s="45" t="s">
        <v>761</v>
      </c>
      <c r="G68" s="53">
        <v>796336</v>
      </c>
      <c r="H68" s="51" t="s">
        <v>148</v>
      </c>
      <c r="I68" s="53">
        <v>63707</v>
      </c>
      <c r="J68" s="45" t="s">
        <v>3</v>
      </c>
      <c r="K68" s="45" t="s">
        <v>232</v>
      </c>
    </row>
    <row r="69" spans="2:11" outlineLevel="1" x14ac:dyDescent="0.25">
      <c r="B69">
        <v>2</v>
      </c>
      <c r="C69" s="49">
        <v>44618</v>
      </c>
      <c r="D69" s="45" t="s">
        <v>374</v>
      </c>
      <c r="E69" s="45" t="s">
        <v>121</v>
      </c>
      <c r="F69" s="45" t="s">
        <v>487</v>
      </c>
      <c r="G69" s="53">
        <v>2160760</v>
      </c>
      <c r="H69" s="51" t="s">
        <v>148</v>
      </c>
      <c r="I69" s="53">
        <v>172861</v>
      </c>
      <c r="J69" s="45" t="s">
        <v>3</v>
      </c>
      <c r="K69" s="45" t="s">
        <v>232</v>
      </c>
    </row>
    <row r="70" spans="2:11" outlineLevel="1" x14ac:dyDescent="0.25">
      <c r="B70">
        <v>2</v>
      </c>
      <c r="C70" s="49">
        <v>44618</v>
      </c>
      <c r="D70" s="45" t="s">
        <v>773</v>
      </c>
      <c r="E70" s="45" t="s">
        <v>121</v>
      </c>
      <c r="F70" s="45" t="s">
        <v>768</v>
      </c>
      <c r="G70" s="53">
        <v>1475520</v>
      </c>
      <c r="H70" s="51" t="s">
        <v>148</v>
      </c>
      <c r="I70" s="53">
        <v>118042</v>
      </c>
      <c r="J70" s="45" t="s">
        <v>3</v>
      </c>
      <c r="K70" s="45" t="s">
        <v>232</v>
      </c>
    </row>
    <row r="71" spans="2:11" outlineLevel="1" x14ac:dyDescent="0.25">
      <c r="B71">
        <v>2</v>
      </c>
      <c r="C71" s="49">
        <v>44620</v>
      </c>
      <c r="D71" s="45" t="s">
        <v>536</v>
      </c>
      <c r="E71" s="45" t="s">
        <v>121</v>
      </c>
      <c r="F71" s="45" t="s">
        <v>342</v>
      </c>
      <c r="G71" s="53">
        <v>1329960</v>
      </c>
      <c r="H71" s="51" t="s">
        <v>148</v>
      </c>
      <c r="I71" s="53">
        <v>106397</v>
      </c>
      <c r="J71" s="45" t="s">
        <v>3</v>
      </c>
      <c r="K71" s="45" t="s">
        <v>232</v>
      </c>
    </row>
    <row r="72" spans="2:11" outlineLevel="1" x14ac:dyDescent="0.25">
      <c r="B72">
        <v>3</v>
      </c>
      <c r="C72" s="49">
        <v>44621</v>
      </c>
      <c r="D72" s="45" t="s">
        <v>390</v>
      </c>
      <c r="E72" s="45" t="s">
        <v>121</v>
      </c>
      <c r="F72" s="45" t="s">
        <v>565</v>
      </c>
      <c r="G72" s="53">
        <v>1007196</v>
      </c>
      <c r="H72" s="51" t="s">
        <v>148</v>
      </c>
      <c r="I72" s="53">
        <v>80576</v>
      </c>
      <c r="J72" s="45" t="s">
        <v>3</v>
      </c>
      <c r="K72" s="45" t="s">
        <v>232</v>
      </c>
    </row>
    <row r="73" spans="2:11" outlineLevel="1" x14ac:dyDescent="0.25">
      <c r="B73">
        <v>3</v>
      </c>
      <c r="C73" s="49">
        <v>44624</v>
      </c>
      <c r="D73" s="45" t="s">
        <v>126</v>
      </c>
      <c r="E73" s="45" t="s">
        <v>174</v>
      </c>
      <c r="F73" s="45" t="s">
        <v>751</v>
      </c>
      <c r="G73" s="53">
        <v>1760952</v>
      </c>
      <c r="H73" s="51" t="s">
        <v>148</v>
      </c>
      <c r="I73" s="53">
        <v>140876</v>
      </c>
      <c r="J73" s="45" t="s">
        <v>3</v>
      </c>
      <c r="K73" s="45" t="s">
        <v>232</v>
      </c>
    </row>
    <row r="74" spans="2:11" outlineLevel="1" x14ac:dyDescent="0.25">
      <c r="B74">
        <v>3</v>
      </c>
      <c r="C74" s="49">
        <v>44625</v>
      </c>
      <c r="D74" s="45" t="s">
        <v>589</v>
      </c>
      <c r="E74" s="45" t="s">
        <v>174</v>
      </c>
      <c r="F74" s="45" t="s">
        <v>552</v>
      </c>
      <c r="G74" s="53">
        <v>996240</v>
      </c>
      <c r="H74" s="51" t="s">
        <v>148</v>
      </c>
      <c r="I74" s="53">
        <v>79699</v>
      </c>
      <c r="J74" s="45" t="s">
        <v>3</v>
      </c>
      <c r="K74" s="45" t="s">
        <v>232</v>
      </c>
    </row>
    <row r="75" spans="2:11" outlineLevel="1" x14ac:dyDescent="0.25">
      <c r="B75">
        <v>3</v>
      </c>
      <c r="C75" s="49">
        <v>44625</v>
      </c>
      <c r="D75" s="45" t="s">
        <v>758</v>
      </c>
      <c r="E75" s="45" t="s">
        <v>174</v>
      </c>
      <c r="F75" s="45" t="s">
        <v>548</v>
      </c>
      <c r="G75" s="53">
        <v>424084</v>
      </c>
      <c r="H75" s="51" t="s">
        <v>148</v>
      </c>
      <c r="I75" s="53">
        <v>33927</v>
      </c>
      <c r="J75" s="45" t="s">
        <v>3</v>
      </c>
      <c r="K75" s="45" t="s">
        <v>232</v>
      </c>
    </row>
    <row r="76" spans="2:11" outlineLevel="1" x14ac:dyDescent="0.25">
      <c r="B76">
        <v>3</v>
      </c>
      <c r="C76" s="49">
        <v>44625</v>
      </c>
      <c r="D76" s="45" t="s">
        <v>329</v>
      </c>
      <c r="E76" s="45" t="s">
        <v>174</v>
      </c>
      <c r="F76" s="45" t="s">
        <v>46</v>
      </c>
      <c r="G76" s="53">
        <v>1675625</v>
      </c>
      <c r="H76" s="51" t="s">
        <v>148</v>
      </c>
      <c r="I76" s="53">
        <v>134050</v>
      </c>
      <c r="J76" s="45" t="s">
        <v>3</v>
      </c>
      <c r="K76" s="45" t="s">
        <v>232</v>
      </c>
    </row>
    <row r="77" spans="2:11" hidden="1" outlineLevel="1" x14ac:dyDescent="0.25">
      <c r="B77">
        <v>3</v>
      </c>
      <c r="C77" s="49">
        <v>44627</v>
      </c>
      <c r="D77" s="45" t="s">
        <v>524</v>
      </c>
      <c r="E77" s="45" t="s">
        <v>174</v>
      </c>
      <c r="F77" s="45" t="s">
        <v>11</v>
      </c>
      <c r="G77" s="53">
        <v>2249550</v>
      </c>
      <c r="H77" s="51" t="s">
        <v>148</v>
      </c>
      <c r="I77" s="53">
        <v>179964</v>
      </c>
      <c r="J77" s="45" t="s">
        <v>67</v>
      </c>
      <c r="K77" s="45" t="s">
        <v>114</v>
      </c>
    </row>
    <row r="78" spans="2:11" outlineLevel="1" x14ac:dyDescent="0.25">
      <c r="B78">
        <v>3</v>
      </c>
      <c r="C78" s="49">
        <v>44629</v>
      </c>
      <c r="D78" s="45" t="s">
        <v>697</v>
      </c>
      <c r="E78" s="45" t="s">
        <v>174</v>
      </c>
      <c r="F78" s="45" t="s">
        <v>122</v>
      </c>
      <c r="G78" s="53">
        <v>1749790</v>
      </c>
      <c r="H78" s="51" t="s">
        <v>148</v>
      </c>
      <c r="I78" s="53">
        <v>139983</v>
      </c>
      <c r="J78" s="45" t="s">
        <v>3</v>
      </c>
      <c r="K78" s="45" t="s">
        <v>232</v>
      </c>
    </row>
    <row r="79" spans="2:11" outlineLevel="1" x14ac:dyDescent="0.25">
      <c r="B79">
        <v>3</v>
      </c>
      <c r="C79" s="49">
        <v>44629</v>
      </c>
      <c r="D79" s="45" t="s">
        <v>320</v>
      </c>
      <c r="E79" s="45" t="s">
        <v>174</v>
      </c>
      <c r="F79" s="45" t="s">
        <v>780</v>
      </c>
      <c r="G79" s="53">
        <v>2131888</v>
      </c>
      <c r="H79" s="51" t="s">
        <v>148</v>
      </c>
      <c r="I79" s="53">
        <v>170551</v>
      </c>
      <c r="J79" s="45" t="s">
        <v>3</v>
      </c>
      <c r="K79" s="45" t="s">
        <v>232</v>
      </c>
    </row>
    <row r="80" spans="2:11" outlineLevel="1" x14ac:dyDescent="0.25">
      <c r="B80">
        <v>3</v>
      </c>
      <c r="C80" s="49">
        <v>44629</v>
      </c>
      <c r="D80" s="45" t="s">
        <v>348</v>
      </c>
      <c r="E80" s="45" t="s">
        <v>174</v>
      </c>
      <c r="F80" s="45" t="s">
        <v>688</v>
      </c>
      <c r="G80" s="53">
        <v>1499106</v>
      </c>
      <c r="H80" s="51" t="s">
        <v>148</v>
      </c>
      <c r="I80" s="53">
        <v>119928</v>
      </c>
      <c r="J80" s="45" t="s">
        <v>3</v>
      </c>
      <c r="K80" s="45" t="s">
        <v>232</v>
      </c>
    </row>
    <row r="81" spans="2:11" outlineLevel="1" x14ac:dyDescent="0.25">
      <c r="B81">
        <v>3</v>
      </c>
      <c r="C81" s="49">
        <v>44629</v>
      </c>
      <c r="D81" s="45" t="s">
        <v>529</v>
      </c>
      <c r="E81" s="45" t="s">
        <v>174</v>
      </c>
      <c r="F81" s="45" t="s">
        <v>89</v>
      </c>
      <c r="G81" s="53">
        <v>1636640</v>
      </c>
      <c r="H81" s="51" t="s">
        <v>148</v>
      </c>
      <c r="I81" s="53">
        <v>130931</v>
      </c>
      <c r="J81" s="45" t="s">
        <v>183</v>
      </c>
      <c r="K81" s="45" t="s">
        <v>426</v>
      </c>
    </row>
    <row r="82" spans="2:11" outlineLevel="1" x14ac:dyDescent="0.25">
      <c r="B82">
        <v>3</v>
      </c>
      <c r="C82" s="49">
        <v>44632</v>
      </c>
      <c r="D82" s="45" t="s">
        <v>181</v>
      </c>
      <c r="E82" s="45" t="s">
        <v>174</v>
      </c>
      <c r="F82" s="45" t="s">
        <v>270</v>
      </c>
      <c r="G82" s="53">
        <v>733564</v>
      </c>
      <c r="H82" s="51" t="s">
        <v>148</v>
      </c>
      <c r="I82" s="53">
        <v>58685</v>
      </c>
      <c r="J82" s="45" t="s">
        <v>3</v>
      </c>
      <c r="K82" s="45" t="s">
        <v>232</v>
      </c>
    </row>
    <row r="83" spans="2:11" outlineLevel="1" x14ac:dyDescent="0.25">
      <c r="B83">
        <v>3</v>
      </c>
      <c r="C83" s="49">
        <v>44632</v>
      </c>
      <c r="D83" s="45" t="s">
        <v>80</v>
      </c>
      <c r="E83" s="45" t="s">
        <v>174</v>
      </c>
      <c r="F83" s="45" t="s">
        <v>775</v>
      </c>
      <c r="G83" s="53">
        <v>2600530</v>
      </c>
      <c r="H83" s="51" t="s">
        <v>148</v>
      </c>
      <c r="I83" s="53">
        <v>208042</v>
      </c>
      <c r="J83" s="45" t="s">
        <v>3</v>
      </c>
      <c r="K83" s="45" t="s">
        <v>232</v>
      </c>
    </row>
    <row r="84" spans="2:11" outlineLevel="1" x14ac:dyDescent="0.25">
      <c r="B84">
        <v>3</v>
      </c>
      <c r="C84" s="49">
        <v>44632</v>
      </c>
      <c r="D84" s="45" t="s">
        <v>101</v>
      </c>
      <c r="E84" s="45" t="s">
        <v>174</v>
      </c>
      <c r="F84" s="45" t="s">
        <v>240</v>
      </c>
      <c r="G84" s="53">
        <v>1974204</v>
      </c>
      <c r="H84" s="51" t="s">
        <v>148</v>
      </c>
      <c r="I84" s="53">
        <v>157936</v>
      </c>
      <c r="J84" s="45" t="s">
        <v>3</v>
      </c>
      <c r="K84" s="45" t="s">
        <v>232</v>
      </c>
    </row>
    <row r="85" spans="2:11" outlineLevel="1" x14ac:dyDescent="0.25">
      <c r="B85">
        <v>3</v>
      </c>
      <c r="C85" s="49">
        <v>44632</v>
      </c>
      <c r="D85" s="45" t="s">
        <v>436</v>
      </c>
      <c r="E85" s="45" t="s">
        <v>174</v>
      </c>
      <c r="F85" s="45" t="s">
        <v>98</v>
      </c>
      <c r="G85" s="53">
        <v>859223</v>
      </c>
      <c r="H85" s="51" t="s">
        <v>148</v>
      </c>
      <c r="I85" s="53">
        <v>68738</v>
      </c>
      <c r="J85" s="45" t="s">
        <v>3</v>
      </c>
      <c r="K85" s="45" t="s">
        <v>232</v>
      </c>
    </row>
    <row r="86" spans="2:11" outlineLevel="1" x14ac:dyDescent="0.25">
      <c r="B86">
        <v>3</v>
      </c>
      <c r="C86" s="49">
        <v>44634</v>
      </c>
      <c r="D86" s="45" t="s">
        <v>280</v>
      </c>
      <c r="E86" s="45" t="s">
        <v>174</v>
      </c>
      <c r="F86" s="45" t="s">
        <v>624</v>
      </c>
      <c r="G86" s="53">
        <v>1306200</v>
      </c>
      <c r="H86" s="51" t="s">
        <v>148</v>
      </c>
      <c r="I86" s="53">
        <v>104496</v>
      </c>
      <c r="J86" s="45" t="s">
        <v>3</v>
      </c>
      <c r="K86" s="45" t="s">
        <v>232</v>
      </c>
    </row>
    <row r="87" spans="2:11" outlineLevel="1" x14ac:dyDescent="0.25">
      <c r="B87">
        <v>3</v>
      </c>
      <c r="C87" s="49">
        <v>44634</v>
      </c>
      <c r="D87" s="45" t="s">
        <v>501</v>
      </c>
      <c r="E87" s="45" t="s">
        <v>174</v>
      </c>
      <c r="F87" s="45" t="s">
        <v>503</v>
      </c>
      <c r="G87" s="53">
        <v>999520</v>
      </c>
      <c r="H87" s="51" t="s">
        <v>148</v>
      </c>
      <c r="I87" s="53">
        <v>79962</v>
      </c>
      <c r="J87" s="45" t="s">
        <v>3</v>
      </c>
      <c r="K87" s="45" t="s">
        <v>232</v>
      </c>
    </row>
    <row r="88" spans="2:11" outlineLevel="1" x14ac:dyDescent="0.25">
      <c r="B88">
        <v>3</v>
      </c>
      <c r="C88" s="49">
        <v>44635</v>
      </c>
      <c r="D88" s="45" t="s">
        <v>517</v>
      </c>
      <c r="E88" s="45" t="s">
        <v>174</v>
      </c>
      <c r="F88" s="45" t="s">
        <v>452</v>
      </c>
      <c r="G88" s="53">
        <v>1241500</v>
      </c>
      <c r="H88" s="51" t="s">
        <v>148</v>
      </c>
      <c r="I88" s="53">
        <v>99320</v>
      </c>
      <c r="J88" s="45" t="s">
        <v>3</v>
      </c>
      <c r="K88" s="45" t="s">
        <v>232</v>
      </c>
    </row>
    <row r="89" spans="2:11" outlineLevel="1" x14ac:dyDescent="0.25">
      <c r="B89">
        <v>3</v>
      </c>
      <c r="C89" s="49">
        <v>44642</v>
      </c>
      <c r="D89" s="45" t="s">
        <v>752</v>
      </c>
      <c r="E89" s="45" t="s">
        <v>174</v>
      </c>
      <c r="F89" s="45" t="s">
        <v>315</v>
      </c>
      <c r="G89" s="53">
        <v>999520</v>
      </c>
      <c r="H89" s="51" t="s">
        <v>148</v>
      </c>
      <c r="I89" s="53">
        <v>79962</v>
      </c>
      <c r="J89" s="45" t="s">
        <v>3</v>
      </c>
      <c r="K89" s="45" t="s">
        <v>232</v>
      </c>
    </row>
    <row r="90" spans="2:11" outlineLevel="1" x14ac:dyDescent="0.25">
      <c r="B90">
        <v>3</v>
      </c>
      <c r="C90" s="49">
        <v>44642</v>
      </c>
      <c r="D90" s="45" t="s">
        <v>45</v>
      </c>
      <c r="E90" s="45" t="s">
        <v>174</v>
      </c>
      <c r="F90" s="45" t="s">
        <v>483</v>
      </c>
      <c r="G90" s="53">
        <v>922204</v>
      </c>
      <c r="H90" s="51" t="s">
        <v>148</v>
      </c>
      <c r="I90" s="53">
        <v>73776</v>
      </c>
      <c r="J90" s="45" t="s">
        <v>3</v>
      </c>
      <c r="K90" s="45" t="s">
        <v>232</v>
      </c>
    </row>
    <row r="91" spans="2:11" outlineLevel="1" x14ac:dyDescent="0.25">
      <c r="B91">
        <v>3</v>
      </c>
      <c r="C91" s="49">
        <v>44642</v>
      </c>
      <c r="D91" s="45" t="s">
        <v>531</v>
      </c>
      <c r="E91" s="45" t="s">
        <v>174</v>
      </c>
      <c r="F91" s="45" t="s">
        <v>497</v>
      </c>
      <c r="G91" s="53">
        <v>2345434</v>
      </c>
      <c r="H91" s="51" t="s">
        <v>148</v>
      </c>
      <c r="I91" s="53">
        <v>187635</v>
      </c>
      <c r="J91" s="45" t="s">
        <v>3</v>
      </c>
      <c r="K91" s="45" t="s">
        <v>232</v>
      </c>
    </row>
    <row r="92" spans="2:11" outlineLevel="1" x14ac:dyDescent="0.25">
      <c r="B92">
        <v>3</v>
      </c>
      <c r="C92" s="49">
        <v>44642</v>
      </c>
      <c r="D92" s="45" t="s">
        <v>309</v>
      </c>
      <c r="E92" s="45" t="s">
        <v>174</v>
      </c>
      <c r="F92" s="45" t="s">
        <v>757</v>
      </c>
      <c r="G92" s="53">
        <v>984362</v>
      </c>
      <c r="H92" s="51" t="s">
        <v>148</v>
      </c>
      <c r="I92" s="53">
        <v>78749</v>
      </c>
      <c r="J92" s="45" t="s">
        <v>3</v>
      </c>
      <c r="K92" s="45" t="s">
        <v>232</v>
      </c>
    </row>
    <row r="93" spans="2:11" outlineLevel="1" x14ac:dyDescent="0.25">
      <c r="B93">
        <v>3</v>
      </c>
      <c r="C93" s="49">
        <v>44642</v>
      </c>
      <c r="D93" s="45" t="s">
        <v>668</v>
      </c>
      <c r="E93" s="45" t="s">
        <v>174</v>
      </c>
      <c r="F93" s="45" t="s">
        <v>656</v>
      </c>
      <c r="G93" s="53">
        <v>1678060</v>
      </c>
      <c r="H93" s="51" t="s">
        <v>148</v>
      </c>
      <c r="I93" s="53">
        <v>134245</v>
      </c>
      <c r="J93" s="45" t="s">
        <v>3</v>
      </c>
      <c r="K93" s="45" t="s">
        <v>232</v>
      </c>
    </row>
    <row r="94" spans="2:11" outlineLevel="1" x14ac:dyDescent="0.25">
      <c r="B94">
        <v>3</v>
      </c>
      <c r="C94" s="49">
        <v>44646</v>
      </c>
      <c r="D94" s="45" t="s">
        <v>253</v>
      </c>
      <c r="E94" s="45" t="s">
        <v>174</v>
      </c>
      <c r="F94" s="45" t="s">
        <v>316</v>
      </c>
      <c r="G94" s="53">
        <v>1736592</v>
      </c>
      <c r="H94" s="51" t="s">
        <v>148</v>
      </c>
      <c r="I94" s="53">
        <v>138927</v>
      </c>
      <c r="J94" s="45" t="s">
        <v>183</v>
      </c>
      <c r="K94" s="45" t="s">
        <v>426</v>
      </c>
    </row>
    <row r="95" spans="2:11" outlineLevel="1" x14ac:dyDescent="0.25">
      <c r="B95">
        <v>3</v>
      </c>
      <c r="C95" s="49">
        <v>44648</v>
      </c>
      <c r="D95" s="45" t="s">
        <v>243</v>
      </c>
      <c r="E95" s="45" t="s">
        <v>174</v>
      </c>
      <c r="F95" s="45" t="s">
        <v>489</v>
      </c>
      <c r="G95" s="53">
        <v>996240</v>
      </c>
      <c r="H95" s="51" t="s">
        <v>148</v>
      </c>
      <c r="I95" s="53">
        <v>79699</v>
      </c>
      <c r="J95" s="45" t="s">
        <v>3</v>
      </c>
      <c r="K95" s="45" t="s">
        <v>232</v>
      </c>
    </row>
    <row r="96" spans="2:11" outlineLevel="1" x14ac:dyDescent="0.25">
      <c r="B96">
        <v>3</v>
      </c>
      <c r="C96" s="49">
        <v>44648</v>
      </c>
      <c r="D96" s="45" t="s">
        <v>539</v>
      </c>
      <c r="E96" s="45" t="s">
        <v>174</v>
      </c>
      <c r="F96" s="45" t="s">
        <v>225</v>
      </c>
      <c r="G96" s="53">
        <v>2130465</v>
      </c>
      <c r="H96" s="51" t="s">
        <v>148</v>
      </c>
      <c r="I96" s="53">
        <v>170437</v>
      </c>
      <c r="J96" s="45" t="s">
        <v>3</v>
      </c>
      <c r="K96" s="45" t="s">
        <v>232</v>
      </c>
    </row>
    <row r="97" spans="2:11" outlineLevel="1" x14ac:dyDescent="0.25">
      <c r="B97">
        <v>3</v>
      </c>
      <c r="C97" s="49">
        <v>44649</v>
      </c>
      <c r="D97" s="45" t="s">
        <v>81</v>
      </c>
      <c r="E97" s="45" t="s">
        <v>174</v>
      </c>
      <c r="F97" s="45" t="s">
        <v>402</v>
      </c>
      <c r="G97" s="53">
        <v>1249700</v>
      </c>
      <c r="H97" s="51" t="s">
        <v>148</v>
      </c>
      <c r="I97" s="53">
        <v>99976</v>
      </c>
      <c r="J97" s="45" t="s">
        <v>3</v>
      </c>
      <c r="K97" s="45" t="s">
        <v>232</v>
      </c>
    </row>
    <row r="98" spans="2:11" outlineLevel="1" x14ac:dyDescent="0.25">
      <c r="B98">
        <v>3</v>
      </c>
      <c r="C98" s="49">
        <v>44649</v>
      </c>
      <c r="D98" s="45" t="s">
        <v>249</v>
      </c>
      <c r="E98" s="45" t="s">
        <v>174</v>
      </c>
      <c r="F98" s="45" t="s">
        <v>206</v>
      </c>
      <c r="G98" s="53">
        <v>1291536</v>
      </c>
      <c r="H98" s="51" t="s">
        <v>148</v>
      </c>
      <c r="I98" s="53">
        <v>103323</v>
      </c>
      <c r="J98" s="45" t="s">
        <v>3</v>
      </c>
      <c r="K98" s="45" t="s">
        <v>232</v>
      </c>
    </row>
    <row r="99" spans="2:11" outlineLevel="1" x14ac:dyDescent="0.25">
      <c r="B99">
        <v>3</v>
      </c>
      <c r="C99" s="49">
        <v>44650</v>
      </c>
      <c r="D99" s="45" t="s">
        <v>354</v>
      </c>
      <c r="E99" s="45" t="s">
        <v>174</v>
      </c>
      <c r="F99" s="45" t="s">
        <v>599</v>
      </c>
      <c r="G99" s="53">
        <v>664160</v>
      </c>
      <c r="H99" s="51" t="s">
        <v>148</v>
      </c>
      <c r="I99" s="53">
        <v>53133</v>
      </c>
      <c r="J99" s="45" t="s">
        <v>3</v>
      </c>
      <c r="K99" s="45" t="s">
        <v>232</v>
      </c>
    </row>
    <row r="100" spans="2:11" outlineLevel="1" x14ac:dyDescent="0.25">
      <c r="B100">
        <v>4</v>
      </c>
      <c r="C100" s="49">
        <v>44653</v>
      </c>
      <c r="D100" s="45" t="s">
        <v>175</v>
      </c>
      <c r="E100" s="45" t="s">
        <v>174</v>
      </c>
      <c r="F100" s="45" t="s">
        <v>492</v>
      </c>
      <c r="G100" s="53">
        <v>1951520</v>
      </c>
      <c r="H100" s="51" t="s">
        <v>148</v>
      </c>
      <c r="I100" s="53">
        <v>156122</v>
      </c>
      <c r="J100" s="45" t="s">
        <v>3</v>
      </c>
      <c r="K100" s="45" t="s">
        <v>232</v>
      </c>
    </row>
    <row r="101" spans="2:11" outlineLevel="1" x14ac:dyDescent="0.25">
      <c r="B101">
        <v>4</v>
      </c>
      <c r="C101" s="49">
        <v>44653</v>
      </c>
      <c r="D101" s="45" t="s">
        <v>203</v>
      </c>
      <c r="E101" s="45" t="s">
        <v>174</v>
      </c>
      <c r="F101" s="45" t="s">
        <v>544</v>
      </c>
      <c r="G101" s="53">
        <v>999520</v>
      </c>
      <c r="H101" s="51" t="s">
        <v>148</v>
      </c>
      <c r="I101" s="53">
        <v>79962</v>
      </c>
      <c r="J101" s="45" t="s">
        <v>3</v>
      </c>
      <c r="K101" s="45" t="s">
        <v>232</v>
      </c>
    </row>
    <row r="102" spans="2:11" outlineLevel="1" x14ac:dyDescent="0.25">
      <c r="B102">
        <v>4</v>
      </c>
      <c r="C102" s="49">
        <v>44655</v>
      </c>
      <c r="D102" s="45" t="s">
        <v>289</v>
      </c>
      <c r="E102" s="45" t="s">
        <v>174</v>
      </c>
      <c r="F102" s="45" t="s">
        <v>180</v>
      </c>
      <c r="G102" s="53">
        <v>1256874</v>
      </c>
      <c r="H102" s="51" t="s">
        <v>148</v>
      </c>
      <c r="I102" s="53">
        <v>100550</v>
      </c>
      <c r="J102" s="45" t="s">
        <v>3</v>
      </c>
      <c r="K102" s="45" t="s">
        <v>232</v>
      </c>
    </row>
    <row r="103" spans="2:11" outlineLevel="1" x14ac:dyDescent="0.25">
      <c r="B103">
        <v>4</v>
      </c>
      <c r="C103" s="49">
        <v>44655</v>
      </c>
      <c r="D103" s="45" t="s">
        <v>422</v>
      </c>
      <c r="E103" s="45" t="s">
        <v>174</v>
      </c>
      <c r="F103" s="45" t="s">
        <v>538</v>
      </c>
      <c r="G103" s="53">
        <v>3290940</v>
      </c>
      <c r="H103" s="51" t="s">
        <v>148</v>
      </c>
      <c r="I103" s="53">
        <v>263275</v>
      </c>
      <c r="J103" s="45" t="s">
        <v>3</v>
      </c>
      <c r="K103" s="45" t="s">
        <v>232</v>
      </c>
    </row>
    <row r="104" spans="2:11" outlineLevel="1" x14ac:dyDescent="0.25">
      <c r="B104">
        <v>4</v>
      </c>
      <c r="C104" s="49">
        <v>44659</v>
      </c>
      <c r="D104" s="45" t="s">
        <v>776</v>
      </c>
      <c r="E104" s="45" t="s">
        <v>174</v>
      </c>
      <c r="F104" s="45" t="s">
        <v>796</v>
      </c>
      <c r="G104" s="53">
        <v>225820</v>
      </c>
      <c r="H104" s="51" t="s">
        <v>148</v>
      </c>
      <c r="I104" s="53">
        <v>18066</v>
      </c>
      <c r="J104" s="45" t="s">
        <v>3</v>
      </c>
      <c r="K104" s="45" t="s">
        <v>232</v>
      </c>
    </row>
    <row r="105" spans="2:11" outlineLevel="1" x14ac:dyDescent="0.25">
      <c r="B105">
        <v>4</v>
      </c>
      <c r="C105" s="49">
        <v>44659</v>
      </c>
      <c r="D105" s="45" t="s">
        <v>299</v>
      </c>
      <c r="E105" s="45" t="s">
        <v>174</v>
      </c>
      <c r="F105" s="45" t="s">
        <v>55</v>
      </c>
      <c r="G105" s="53">
        <v>1369458</v>
      </c>
      <c r="H105" s="51" t="s">
        <v>148</v>
      </c>
      <c r="I105" s="53">
        <v>109557</v>
      </c>
      <c r="J105" s="45" t="s">
        <v>3</v>
      </c>
      <c r="K105" s="45" t="s">
        <v>232</v>
      </c>
    </row>
    <row r="106" spans="2:11" outlineLevel="1" x14ac:dyDescent="0.25">
      <c r="B106">
        <v>4</v>
      </c>
      <c r="C106" s="49">
        <v>44659</v>
      </c>
      <c r="D106" s="45" t="s">
        <v>669</v>
      </c>
      <c r="E106" s="45" t="s">
        <v>174</v>
      </c>
      <c r="F106" s="45" t="s">
        <v>728</v>
      </c>
      <c r="G106" s="53">
        <v>996240</v>
      </c>
      <c r="H106" s="51" t="s">
        <v>148</v>
      </c>
      <c r="I106" s="53">
        <v>79699</v>
      </c>
      <c r="J106" s="45" t="s">
        <v>3</v>
      </c>
      <c r="K106" s="45" t="s">
        <v>232</v>
      </c>
    </row>
    <row r="107" spans="2:11" outlineLevel="1" x14ac:dyDescent="0.25">
      <c r="B107">
        <v>4</v>
      </c>
      <c r="C107" s="49">
        <v>44660</v>
      </c>
      <c r="D107" s="45" t="s">
        <v>648</v>
      </c>
      <c r="E107" s="45" t="s">
        <v>174</v>
      </c>
      <c r="F107" s="45" t="s">
        <v>672</v>
      </c>
      <c r="G107" s="53">
        <v>830200</v>
      </c>
      <c r="H107" s="51" t="s">
        <v>148</v>
      </c>
      <c r="I107" s="53">
        <v>66416</v>
      </c>
      <c r="J107" s="45" t="s">
        <v>3</v>
      </c>
      <c r="K107" s="45" t="s">
        <v>232</v>
      </c>
    </row>
    <row r="108" spans="2:11" outlineLevel="1" x14ac:dyDescent="0.25">
      <c r="B108">
        <v>4</v>
      </c>
      <c r="C108" s="49">
        <v>44660</v>
      </c>
      <c r="D108" s="45" t="s">
        <v>657</v>
      </c>
      <c r="E108" s="45" t="s">
        <v>174</v>
      </c>
      <c r="F108" s="45" t="s">
        <v>33</v>
      </c>
      <c r="G108" s="53">
        <v>1547580</v>
      </c>
      <c r="H108" s="51" t="s">
        <v>148</v>
      </c>
      <c r="I108" s="53">
        <v>123806</v>
      </c>
      <c r="J108" s="45" t="s">
        <v>3</v>
      </c>
      <c r="K108" s="45" t="s">
        <v>232</v>
      </c>
    </row>
    <row r="109" spans="2:11" outlineLevel="1" x14ac:dyDescent="0.25">
      <c r="B109">
        <v>4</v>
      </c>
      <c r="C109" s="49">
        <v>44663</v>
      </c>
      <c r="D109" s="45" t="s">
        <v>35</v>
      </c>
      <c r="E109" s="45" t="s">
        <v>174</v>
      </c>
      <c r="F109" s="45" t="s">
        <v>155</v>
      </c>
      <c r="G109" s="53">
        <v>1377040</v>
      </c>
      <c r="H109" s="51" t="s">
        <v>148</v>
      </c>
      <c r="I109" s="53">
        <v>110163</v>
      </c>
      <c r="J109" s="45" t="s">
        <v>3</v>
      </c>
      <c r="K109" s="45" t="s">
        <v>232</v>
      </c>
    </row>
    <row r="110" spans="2:11" hidden="1" outlineLevel="1" x14ac:dyDescent="0.25">
      <c r="B110">
        <v>4</v>
      </c>
      <c r="C110" s="49">
        <v>44663</v>
      </c>
      <c r="D110" s="45" t="s">
        <v>650</v>
      </c>
      <c r="E110" s="45" t="s">
        <v>174</v>
      </c>
      <c r="F110" s="45" t="s">
        <v>615</v>
      </c>
      <c r="G110" s="53">
        <v>2797024</v>
      </c>
      <c r="H110" s="51" t="s">
        <v>148</v>
      </c>
      <c r="I110" s="53">
        <v>223762</v>
      </c>
      <c r="J110" s="45" t="s">
        <v>165</v>
      </c>
      <c r="K110" s="45" t="s">
        <v>808</v>
      </c>
    </row>
    <row r="111" spans="2:11" outlineLevel="1" x14ac:dyDescent="0.25">
      <c r="B111">
        <v>4</v>
      </c>
      <c r="C111" s="49">
        <v>44664</v>
      </c>
      <c r="D111" s="45" t="s">
        <v>660</v>
      </c>
      <c r="E111" s="45" t="s">
        <v>174</v>
      </c>
      <c r="F111" s="45" t="s">
        <v>14</v>
      </c>
      <c r="G111" s="53">
        <v>1206520</v>
      </c>
      <c r="H111" s="51" t="s">
        <v>148</v>
      </c>
      <c r="I111" s="53">
        <v>96522</v>
      </c>
      <c r="J111" s="45" t="s">
        <v>3</v>
      </c>
      <c r="K111" s="45" t="s">
        <v>232</v>
      </c>
    </row>
    <row r="112" spans="2:11" outlineLevel="1" x14ac:dyDescent="0.25">
      <c r="B112">
        <v>4</v>
      </c>
      <c r="C112" s="49">
        <v>44665</v>
      </c>
      <c r="D112" s="45" t="s">
        <v>667</v>
      </c>
      <c r="E112" s="45" t="s">
        <v>174</v>
      </c>
      <c r="F112" s="45" t="s">
        <v>675</v>
      </c>
      <c r="G112" s="53">
        <v>1225340</v>
      </c>
      <c r="H112" s="51" t="s">
        <v>148</v>
      </c>
      <c r="I112" s="53">
        <v>98027</v>
      </c>
      <c r="J112" s="45" t="s">
        <v>183</v>
      </c>
      <c r="K112" s="45" t="s">
        <v>426</v>
      </c>
    </row>
    <row r="113" spans="2:11" outlineLevel="1" x14ac:dyDescent="0.25">
      <c r="B113">
        <v>4</v>
      </c>
      <c r="C113" s="49">
        <v>44670</v>
      </c>
      <c r="D113" s="45" t="s">
        <v>236</v>
      </c>
      <c r="E113" s="45" t="s">
        <v>174</v>
      </c>
      <c r="F113" s="45" t="s">
        <v>737</v>
      </c>
      <c r="G113" s="53">
        <v>991320</v>
      </c>
      <c r="H113" s="51" t="s">
        <v>148</v>
      </c>
      <c r="I113" s="53">
        <v>79306</v>
      </c>
      <c r="J113" s="45" t="s">
        <v>3</v>
      </c>
      <c r="K113" s="45" t="s">
        <v>232</v>
      </c>
    </row>
    <row r="114" spans="2:11" outlineLevel="1" x14ac:dyDescent="0.25">
      <c r="B114">
        <v>4</v>
      </c>
      <c r="C114" s="49">
        <v>44671</v>
      </c>
      <c r="D114" s="45" t="s">
        <v>113</v>
      </c>
      <c r="E114" s="45" t="s">
        <v>174</v>
      </c>
      <c r="F114" s="45" t="s">
        <v>76</v>
      </c>
      <c r="G114" s="53">
        <v>1678060</v>
      </c>
      <c r="H114" s="51" t="s">
        <v>148</v>
      </c>
      <c r="I114" s="53">
        <v>134245</v>
      </c>
      <c r="J114" s="45" t="s">
        <v>3</v>
      </c>
      <c r="K114" s="45" t="s">
        <v>232</v>
      </c>
    </row>
    <row r="115" spans="2:11" outlineLevel="1" x14ac:dyDescent="0.25">
      <c r="B115">
        <v>4</v>
      </c>
      <c r="C115" s="49">
        <v>44672</v>
      </c>
      <c r="D115" s="45" t="s">
        <v>649</v>
      </c>
      <c r="E115" s="45" t="s">
        <v>174</v>
      </c>
      <c r="F115" s="45" t="s">
        <v>56</v>
      </c>
      <c r="G115" s="53">
        <v>2572415</v>
      </c>
      <c r="H115" s="51" t="s">
        <v>148</v>
      </c>
      <c r="I115" s="53">
        <v>205793</v>
      </c>
      <c r="J115" s="45" t="s">
        <v>3</v>
      </c>
      <c r="K115" s="45" t="s">
        <v>232</v>
      </c>
    </row>
    <row r="116" spans="2:11" outlineLevel="1" x14ac:dyDescent="0.25">
      <c r="B116">
        <v>4</v>
      </c>
      <c r="C116" s="49">
        <v>44673</v>
      </c>
      <c r="D116" s="45" t="s">
        <v>328</v>
      </c>
      <c r="E116" s="45" t="s">
        <v>174</v>
      </c>
      <c r="F116" s="45" t="s">
        <v>335</v>
      </c>
      <c r="G116" s="53">
        <v>1132200</v>
      </c>
      <c r="H116" s="51" t="s">
        <v>148</v>
      </c>
      <c r="I116" s="53">
        <v>90576</v>
      </c>
      <c r="J116" s="45" t="s">
        <v>3</v>
      </c>
      <c r="K116" s="45" t="s">
        <v>232</v>
      </c>
    </row>
    <row r="117" spans="2:11" outlineLevel="1" x14ac:dyDescent="0.25">
      <c r="B117">
        <v>4</v>
      </c>
      <c r="C117" s="49">
        <v>44673</v>
      </c>
      <c r="D117" s="45" t="s">
        <v>435</v>
      </c>
      <c r="E117" s="45" t="s">
        <v>174</v>
      </c>
      <c r="F117" s="45" t="s">
        <v>411</v>
      </c>
      <c r="G117" s="53">
        <v>1831302</v>
      </c>
      <c r="H117" s="51" t="s">
        <v>148</v>
      </c>
      <c r="I117" s="53">
        <v>146504</v>
      </c>
      <c r="J117" s="45" t="s">
        <v>3</v>
      </c>
      <c r="K117" s="45" t="s">
        <v>232</v>
      </c>
    </row>
    <row r="118" spans="2:11" outlineLevel="1" x14ac:dyDescent="0.25">
      <c r="B118">
        <v>4</v>
      </c>
      <c r="C118" s="49">
        <v>44676</v>
      </c>
      <c r="D118" s="45" t="s">
        <v>263</v>
      </c>
      <c r="E118" s="45" t="s">
        <v>174</v>
      </c>
      <c r="F118" s="45" t="s">
        <v>91</v>
      </c>
      <c r="G118" s="53">
        <v>844816</v>
      </c>
      <c r="H118" s="51" t="s">
        <v>148</v>
      </c>
      <c r="I118" s="53">
        <v>67585</v>
      </c>
      <c r="J118" s="45" t="s">
        <v>3</v>
      </c>
      <c r="K118" s="45" t="s">
        <v>232</v>
      </c>
    </row>
    <row r="119" spans="2:11" outlineLevel="1" x14ac:dyDescent="0.25">
      <c r="B119">
        <v>4</v>
      </c>
      <c r="C119" s="49">
        <v>44677</v>
      </c>
      <c r="D119" s="45" t="s">
        <v>368</v>
      </c>
      <c r="E119" s="45" t="s">
        <v>174</v>
      </c>
      <c r="F119" s="45" t="s">
        <v>100</v>
      </c>
      <c r="G119" s="53">
        <v>1135534</v>
      </c>
      <c r="H119" s="51" t="s">
        <v>148</v>
      </c>
      <c r="I119" s="53">
        <v>90843</v>
      </c>
      <c r="J119" s="45" t="s">
        <v>3</v>
      </c>
      <c r="K119" s="45" t="s">
        <v>232</v>
      </c>
    </row>
    <row r="120" spans="2:11" outlineLevel="1" x14ac:dyDescent="0.25">
      <c r="B120">
        <v>4</v>
      </c>
      <c r="C120" s="49">
        <v>44677</v>
      </c>
      <c r="D120" s="45" t="s">
        <v>38</v>
      </c>
      <c r="E120" s="45" t="s">
        <v>174</v>
      </c>
      <c r="F120" s="45" t="s">
        <v>628</v>
      </c>
      <c r="G120" s="53">
        <v>2395110</v>
      </c>
      <c r="H120" s="51" t="s">
        <v>148</v>
      </c>
      <c r="I120" s="53">
        <v>191609</v>
      </c>
      <c r="J120" s="45" t="s">
        <v>3</v>
      </c>
      <c r="K120" s="45" t="s">
        <v>232</v>
      </c>
    </row>
    <row r="121" spans="2:11" outlineLevel="1" x14ac:dyDescent="0.25">
      <c r="B121">
        <v>4</v>
      </c>
      <c r="C121" s="49">
        <v>44677</v>
      </c>
      <c r="D121" s="45" t="s">
        <v>437</v>
      </c>
      <c r="E121" s="45" t="s">
        <v>174</v>
      </c>
      <c r="F121" s="45" t="s">
        <v>484</v>
      </c>
      <c r="G121" s="53">
        <v>3808000</v>
      </c>
      <c r="H121" s="51" t="s">
        <v>148</v>
      </c>
      <c r="I121" s="53">
        <v>304640</v>
      </c>
      <c r="J121" s="45" t="s">
        <v>3</v>
      </c>
      <c r="K121" s="45" t="s">
        <v>232</v>
      </c>
    </row>
    <row r="122" spans="2:11" outlineLevel="1" x14ac:dyDescent="0.25">
      <c r="B122">
        <v>4</v>
      </c>
      <c r="C122" s="49">
        <v>44678</v>
      </c>
      <c r="D122" s="45" t="s">
        <v>554</v>
      </c>
      <c r="E122" s="45" t="s">
        <v>174</v>
      </c>
      <c r="F122" s="45" t="s">
        <v>433</v>
      </c>
      <c r="G122" s="53">
        <v>1160640</v>
      </c>
      <c r="H122" s="51" t="s">
        <v>148</v>
      </c>
      <c r="I122" s="53">
        <v>92851</v>
      </c>
      <c r="J122" s="45" t="s">
        <v>3</v>
      </c>
      <c r="K122" s="45" t="s">
        <v>232</v>
      </c>
    </row>
    <row r="123" spans="2:11" outlineLevel="1" x14ac:dyDescent="0.25">
      <c r="B123">
        <v>4</v>
      </c>
      <c r="C123" s="49">
        <v>44678</v>
      </c>
      <c r="D123" s="45" t="s">
        <v>456</v>
      </c>
      <c r="E123" s="45" t="s">
        <v>174</v>
      </c>
      <c r="F123" s="45" t="s">
        <v>61</v>
      </c>
      <c r="G123" s="53">
        <v>1137210</v>
      </c>
      <c r="H123" s="51" t="s">
        <v>148</v>
      </c>
      <c r="I123" s="53">
        <v>90977</v>
      </c>
      <c r="J123" s="45" t="s">
        <v>3</v>
      </c>
      <c r="K123" s="45" t="s">
        <v>232</v>
      </c>
    </row>
    <row r="124" spans="2:11" outlineLevel="1" x14ac:dyDescent="0.25">
      <c r="B124">
        <v>4</v>
      </c>
      <c r="C124" s="49">
        <v>44679</v>
      </c>
      <c r="D124" s="45" t="s">
        <v>625</v>
      </c>
      <c r="E124" s="45" t="s">
        <v>174</v>
      </c>
      <c r="F124" s="45" t="s">
        <v>44</v>
      </c>
      <c r="G124" s="53">
        <v>1972474</v>
      </c>
      <c r="H124" s="51" t="s">
        <v>148</v>
      </c>
      <c r="I124" s="53">
        <v>157798</v>
      </c>
      <c r="J124" s="45" t="s">
        <v>183</v>
      </c>
      <c r="K124" s="45" t="s">
        <v>426</v>
      </c>
    </row>
    <row r="125" spans="2:11" outlineLevel="1" x14ac:dyDescent="0.25">
      <c r="B125">
        <v>4</v>
      </c>
      <c r="C125" s="49">
        <v>44679</v>
      </c>
      <c r="D125" s="45" t="s">
        <v>92</v>
      </c>
      <c r="E125" s="45" t="s">
        <v>174</v>
      </c>
      <c r="F125" s="45" t="s">
        <v>603</v>
      </c>
      <c r="G125" s="53">
        <v>1977330</v>
      </c>
      <c r="H125" s="51" t="s">
        <v>148</v>
      </c>
      <c r="I125" s="53">
        <v>158186</v>
      </c>
      <c r="J125" s="45" t="s">
        <v>3</v>
      </c>
      <c r="K125" s="45" t="s">
        <v>232</v>
      </c>
    </row>
    <row r="126" spans="2:11" outlineLevel="1" x14ac:dyDescent="0.25">
      <c r="B126">
        <v>4</v>
      </c>
      <c r="C126" s="49">
        <v>44679</v>
      </c>
      <c r="D126" s="45" t="s">
        <v>314</v>
      </c>
      <c r="E126" s="45" t="s">
        <v>174</v>
      </c>
      <c r="F126" s="45" t="s">
        <v>147</v>
      </c>
      <c r="G126" s="53">
        <v>2274420</v>
      </c>
      <c r="H126" s="51" t="s">
        <v>148</v>
      </c>
      <c r="I126" s="53">
        <v>181954</v>
      </c>
      <c r="J126" s="45" t="s">
        <v>3</v>
      </c>
      <c r="K126" s="45" t="s">
        <v>232</v>
      </c>
    </row>
    <row r="127" spans="2:11" outlineLevel="1" x14ac:dyDescent="0.25">
      <c r="B127">
        <v>4</v>
      </c>
      <c r="C127" s="49">
        <v>44679</v>
      </c>
      <c r="D127" s="45" t="s">
        <v>475</v>
      </c>
      <c r="E127" s="45" t="s">
        <v>174</v>
      </c>
      <c r="F127" s="45" t="s">
        <v>271</v>
      </c>
      <c r="G127" s="53">
        <v>1862460</v>
      </c>
      <c r="H127" s="51" t="s">
        <v>148</v>
      </c>
      <c r="I127" s="53">
        <v>148997</v>
      </c>
      <c r="J127" s="45" t="s">
        <v>3</v>
      </c>
      <c r="K127" s="45" t="s">
        <v>232</v>
      </c>
    </row>
    <row r="128" spans="2:11" outlineLevel="1" x14ac:dyDescent="0.25">
      <c r="B128">
        <v>4</v>
      </c>
      <c r="C128" s="49">
        <v>44679</v>
      </c>
      <c r="D128" s="45" t="s">
        <v>799</v>
      </c>
      <c r="E128" s="45" t="s">
        <v>174</v>
      </c>
      <c r="F128" s="45" t="s">
        <v>264</v>
      </c>
      <c r="G128" s="53">
        <v>1078375</v>
      </c>
      <c r="H128" s="51" t="s">
        <v>148</v>
      </c>
      <c r="I128" s="53">
        <v>86270</v>
      </c>
      <c r="J128" s="45" t="s">
        <v>3</v>
      </c>
      <c r="K128" s="45" t="s">
        <v>232</v>
      </c>
    </row>
    <row r="129" spans="2:11" outlineLevel="1" x14ac:dyDescent="0.25">
      <c r="B129">
        <v>4</v>
      </c>
      <c r="C129" s="49">
        <v>44679</v>
      </c>
      <c r="D129" s="45" t="s">
        <v>502</v>
      </c>
      <c r="E129" s="45" t="s">
        <v>174</v>
      </c>
      <c r="F129" s="45" t="s">
        <v>395</v>
      </c>
      <c r="G129" s="53">
        <v>999520</v>
      </c>
      <c r="H129" s="51" t="s">
        <v>148</v>
      </c>
      <c r="I129" s="53">
        <v>79962</v>
      </c>
      <c r="J129" s="45" t="s">
        <v>3</v>
      </c>
      <c r="K129" s="45" t="s">
        <v>232</v>
      </c>
    </row>
    <row r="130" spans="2:11" outlineLevel="1" x14ac:dyDescent="0.25">
      <c r="B130">
        <v>4</v>
      </c>
      <c r="C130" s="49">
        <v>44680</v>
      </c>
      <c r="D130" s="45" t="s">
        <v>408</v>
      </c>
      <c r="E130" s="45" t="s">
        <v>174</v>
      </c>
      <c r="F130" s="45" t="s">
        <v>616</v>
      </c>
      <c r="G130" s="53">
        <v>1560808</v>
      </c>
      <c r="H130" s="51" t="s">
        <v>148</v>
      </c>
      <c r="I130" s="53">
        <v>124865</v>
      </c>
      <c r="J130" s="45" t="s">
        <v>3</v>
      </c>
      <c r="K130" s="45" t="s">
        <v>232</v>
      </c>
    </row>
    <row r="131" spans="2:11" outlineLevel="1" x14ac:dyDescent="0.25">
      <c r="B131">
        <v>5</v>
      </c>
      <c r="C131" s="49">
        <v>44686</v>
      </c>
      <c r="D131" s="45" t="s">
        <v>716</v>
      </c>
      <c r="E131" s="45" t="s">
        <v>174</v>
      </c>
      <c r="F131" s="45" t="s">
        <v>463</v>
      </c>
      <c r="G131" s="53">
        <v>699664</v>
      </c>
      <c r="H131" s="51" t="s">
        <v>148</v>
      </c>
      <c r="I131" s="53">
        <v>55973</v>
      </c>
      <c r="J131" s="45" t="s">
        <v>3</v>
      </c>
      <c r="K131" s="45" t="s">
        <v>232</v>
      </c>
    </row>
    <row r="132" spans="2:11" outlineLevel="1" x14ac:dyDescent="0.25">
      <c r="B132">
        <v>5</v>
      </c>
      <c r="C132" s="49">
        <v>44686</v>
      </c>
      <c r="D132" s="45" t="s">
        <v>802</v>
      </c>
      <c r="E132" s="45" t="s">
        <v>174</v>
      </c>
      <c r="F132" s="45" t="s">
        <v>412</v>
      </c>
      <c r="G132" s="53">
        <v>537440</v>
      </c>
      <c r="H132" s="51" t="s">
        <v>148</v>
      </c>
      <c r="I132" s="53">
        <v>42995</v>
      </c>
      <c r="J132" s="45" t="s">
        <v>3</v>
      </c>
      <c r="K132" s="45" t="s">
        <v>232</v>
      </c>
    </row>
    <row r="133" spans="2:11" outlineLevel="1" x14ac:dyDescent="0.25">
      <c r="B133">
        <v>5</v>
      </c>
      <c r="C133" s="49">
        <v>44686</v>
      </c>
      <c r="D133" s="45" t="s">
        <v>97</v>
      </c>
      <c r="E133" s="45" t="s">
        <v>174</v>
      </c>
      <c r="F133" s="45" t="s">
        <v>360</v>
      </c>
      <c r="G133" s="53">
        <v>3078110</v>
      </c>
      <c r="H133" s="51" t="s">
        <v>148</v>
      </c>
      <c r="I133" s="53">
        <v>246249</v>
      </c>
      <c r="J133" s="45" t="s">
        <v>3</v>
      </c>
      <c r="K133" s="45" t="s">
        <v>232</v>
      </c>
    </row>
    <row r="134" spans="2:11" outlineLevel="1" x14ac:dyDescent="0.25">
      <c r="B134">
        <v>5</v>
      </c>
      <c r="C134" s="49">
        <v>44686</v>
      </c>
      <c r="D134" s="45" t="s">
        <v>57</v>
      </c>
      <c r="E134" s="45" t="s">
        <v>174</v>
      </c>
      <c r="F134" s="45" t="s">
        <v>533</v>
      </c>
      <c r="G134" s="53">
        <v>1060688</v>
      </c>
      <c r="H134" s="51" t="s">
        <v>148</v>
      </c>
      <c r="I134" s="53">
        <v>84855</v>
      </c>
      <c r="J134" s="45" t="s">
        <v>3</v>
      </c>
      <c r="K134" s="45" t="s">
        <v>232</v>
      </c>
    </row>
    <row r="135" spans="2:11" outlineLevel="1" x14ac:dyDescent="0.25">
      <c r="B135">
        <v>5</v>
      </c>
      <c r="C135" s="49">
        <v>44687</v>
      </c>
      <c r="D135" s="45" t="s">
        <v>480</v>
      </c>
      <c r="E135" s="45" t="s">
        <v>174</v>
      </c>
      <c r="F135" s="45" t="s">
        <v>139</v>
      </c>
      <c r="G135" s="53">
        <v>952000</v>
      </c>
      <c r="H135" s="51" t="s">
        <v>148</v>
      </c>
      <c r="I135" s="53">
        <v>76160</v>
      </c>
      <c r="J135" s="45" t="s">
        <v>3</v>
      </c>
      <c r="K135" s="45" t="s">
        <v>232</v>
      </c>
    </row>
    <row r="136" spans="2:11" outlineLevel="1" x14ac:dyDescent="0.25">
      <c r="B136">
        <v>5</v>
      </c>
      <c r="C136" s="49">
        <v>44687</v>
      </c>
      <c r="D136" s="45" t="s">
        <v>306</v>
      </c>
      <c r="E136" s="45" t="s">
        <v>174</v>
      </c>
      <c r="F136" s="45" t="s">
        <v>330</v>
      </c>
      <c r="G136" s="53">
        <v>699664</v>
      </c>
      <c r="H136" s="51" t="s">
        <v>148</v>
      </c>
      <c r="I136" s="53">
        <v>55973</v>
      </c>
      <c r="J136" s="45" t="s">
        <v>3</v>
      </c>
      <c r="K136" s="45" t="s">
        <v>232</v>
      </c>
    </row>
    <row r="137" spans="2:11" outlineLevel="1" x14ac:dyDescent="0.25">
      <c r="B137">
        <v>5</v>
      </c>
      <c r="C137" s="49">
        <v>44688</v>
      </c>
      <c r="D137" s="45" t="s">
        <v>159</v>
      </c>
      <c r="E137" s="45" t="s">
        <v>174</v>
      </c>
      <c r="F137" s="45" t="s">
        <v>614</v>
      </c>
      <c r="G137" s="53">
        <v>1660400</v>
      </c>
      <c r="H137" s="51" t="s">
        <v>148</v>
      </c>
      <c r="I137" s="53">
        <v>132832</v>
      </c>
      <c r="J137" s="45" t="s">
        <v>3</v>
      </c>
      <c r="K137" s="45" t="s">
        <v>232</v>
      </c>
    </row>
    <row r="138" spans="2:11" outlineLevel="1" x14ac:dyDescent="0.25">
      <c r="B138">
        <v>5</v>
      </c>
      <c r="C138" s="49">
        <v>44690</v>
      </c>
      <c r="D138" s="45" t="s">
        <v>370</v>
      </c>
      <c r="E138" s="45" t="s">
        <v>174</v>
      </c>
      <c r="F138" s="45" t="s">
        <v>540</v>
      </c>
      <c r="G138" s="53">
        <v>1865655</v>
      </c>
      <c r="H138" s="51" t="s">
        <v>148</v>
      </c>
      <c r="I138" s="53">
        <v>149252</v>
      </c>
      <c r="J138" s="45" t="s">
        <v>3</v>
      </c>
      <c r="K138" s="45" t="s">
        <v>232</v>
      </c>
    </row>
    <row r="139" spans="2:11" outlineLevel="1" x14ac:dyDescent="0.25">
      <c r="B139">
        <v>5</v>
      </c>
      <c r="C139" s="49">
        <v>44690</v>
      </c>
      <c r="D139" s="45" t="s">
        <v>362</v>
      </c>
      <c r="E139" s="45" t="s">
        <v>174</v>
      </c>
      <c r="F139" s="45" t="s">
        <v>677</v>
      </c>
      <c r="G139" s="53">
        <v>1314730</v>
      </c>
      <c r="H139" s="51" t="s">
        <v>148</v>
      </c>
      <c r="I139" s="53">
        <v>105178</v>
      </c>
      <c r="J139" s="45" t="s">
        <v>3</v>
      </c>
      <c r="K139" s="45" t="s">
        <v>232</v>
      </c>
    </row>
    <row r="140" spans="2:11" outlineLevel="1" x14ac:dyDescent="0.25">
      <c r="B140">
        <v>5</v>
      </c>
      <c r="C140" s="49">
        <v>44692</v>
      </c>
      <c r="D140" s="45" t="s">
        <v>474</v>
      </c>
      <c r="E140" s="45" t="s">
        <v>174</v>
      </c>
      <c r="F140" s="45" t="s">
        <v>785</v>
      </c>
      <c r="G140" s="53">
        <v>1431624</v>
      </c>
      <c r="H140" s="51" t="s">
        <v>148</v>
      </c>
      <c r="I140" s="53">
        <v>114530</v>
      </c>
      <c r="J140" s="45" t="s">
        <v>3</v>
      </c>
      <c r="K140" s="45" t="s">
        <v>232</v>
      </c>
    </row>
    <row r="141" spans="2:11" outlineLevel="1" x14ac:dyDescent="0.25">
      <c r="B141">
        <v>5</v>
      </c>
      <c r="C141" s="49">
        <v>44692</v>
      </c>
      <c r="D141" s="45" t="s">
        <v>555</v>
      </c>
      <c r="E141" s="45" t="s">
        <v>174</v>
      </c>
      <c r="F141" s="45" t="s">
        <v>117</v>
      </c>
      <c r="G141" s="53">
        <v>996240</v>
      </c>
      <c r="H141" s="51" t="s">
        <v>148</v>
      </c>
      <c r="I141" s="53">
        <v>79699</v>
      </c>
      <c r="J141" s="45" t="s">
        <v>3</v>
      </c>
      <c r="K141" s="45" t="s">
        <v>232</v>
      </c>
    </row>
    <row r="142" spans="2:11" outlineLevel="1" x14ac:dyDescent="0.25">
      <c r="B142">
        <v>5</v>
      </c>
      <c r="C142" s="49">
        <v>44693</v>
      </c>
      <c r="D142" s="45" t="s">
        <v>21</v>
      </c>
      <c r="E142" s="45" t="s">
        <v>174</v>
      </c>
      <c r="F142" s="45" t="s">
        <v>247</v>
      </c>
      <c r="G142" s="53">
        <v>1561048</v>
      </c>
      <c r="H142" s="51" t="s">
        <v>148</v>
      </c>
      <c r="I142" s="53">
        <v>124884</v>
      </c>
      <c r="J142" s="45" t="s">
        <v>3</v>
      </c>
      <c r="K142" s="45" t="s">
        <v>232</v>
      </c>
    </row>
    <row r="143" spans="2:11" outlineLevel="1" x14ac:dyDescent="0.25">
      <c r="B143">
        <v>5</v>
      </c>
      <c r="C143" s="49">
        <v>44695</v>
      </c>
      <c r="D143" s="45" t="s">
        <v>149</v>
      </c>
      <c r="E143" s="45" t="s">
        <v>174</v>
      </c>
      <c r="F143" s="45" t="s">
        <v>167</v>
      </c>
      <c r="G143" s="53">
        <v>1555780</v>
      </c>
      <c r="H143" s="51" t="s">
        <v>148</v>
      </c>
      <c r="I143" s="53">
        <v>124462</v>
      </c>
      <c r="J143" s="45" t="s">
        <v>183</v>
      </c>
      <c r="K143" s="45" t="s">
        <v>426</v>
      </c>
    </row>
    <row r="144" spans="2:11" outlineLevel="1" x14ac:dyDescent="0.25">
      <c r="B144">
        <v>5</v>
      </c>
      <c r="C144" s="49">
        <v>44697</v>
      </c>
      <c r="D144" s="45" t="s">
        <v>692</v>
      </c>
      <c r="E144" s="45" t="s">
        <v>174</v>
      </c>
      <c r="F144" s="45" t="s">
        <v>453</v>
      </c>
      <c r="G144" s="53">
        <v>2612400</v>
      </c>
      <c r="H144" s="51" t="s">
        <v>148</v>
      </c>
      <c r="I144" s="53">
        <v>208992</v>
      </c>
      <c r="J144" s="45" t="s">
        <v>3</v>
      </c>
      <c r="K144" s="45" t="s">
        <v>232</v>
      </c>
    </row>
    <row r="145" spans="2:11" outlineLevel="1" x14ac:dyDescent="0.25">
      <c r="B145">
        <v>5</v>
      </c>
      <c r="C145" s="49">
        <v>44698</v>
      </c>
      <c r="D145" s="45" t="s">
        <v>54</v>
      </c>
      <c r="E145" s="45" t="s">
        <v>174</v>
      </c>
      <c r="F145" s="45" t="s">
        <v>558</v>
      </c>
      <c r="G145" s="53">
        <v>800505</v>
      </c>
      <c r="H145" s="51" t="s">
        <v>148</v>
      </c>
      <c r="I145" s="53">
        <v>64040</v>
      </c>
      <c r="J145" s="45" t="s">
        <v>3</v>
      </c>
      <c r="K145" s="45" t="s">
        <v>232</v>
      </c>
    </row>
    <row r="146" spans="2:11" outlineLevel="1" x14ac:dyDescent="0.25">
      <c r="B146">
        <v>5</v>
      </c>
      <c r="C146" s="49">
        <v>44698</v>
      </c>
      <c r="D146" s="45" t="s">
        <v>184</v>
      </c>
      <c r="E146" s="45" t="s">
        <v>174</v>
      </c>
      <c r="F146" s="45" t="s">
        <v>58</v>
      </c>
      <c r="G146" s="53">
        <v>2080230</v>
      </c>
      <c r="H146" s="51" t="s">
        <v>148</v>
      </c>
      <c r="I146" s="53">
        <v>166418</v>
      </c>
      <c r="J146" s="45" t="s">
        <v>3</v>
      </c>
      <c r="K146" s="45" t="s">
        <v>232</v>
      </c>
    </row>
    <row r="147" spans="2:11" outlineLevel="1" x14ac:dyDescent="0.25">
      <c r="B147">
        <v>5</v>
      </c>
      <c r="C147" s="49">
        <v>44700</v>
      </c>
      <c r="D147" s="45" t="s">
        <v>620</v>
      </c>
      <c r="E147" s="45" t="s">
        <v>174</v>
      </c>
      <c r="F147" s="45" t="s">
        <v>634</v>
      </c>
      <c r="G147" s="53">
        <v>2102350</v>
      </c>
      <c r="H147" s="51" t="s">
        <v>148</v>
      </c>
      <c r="I147" s="53">
        <v>168188</v>
      </c>
      <c r="J147" s="45" t="s">
        <v>3</v>
      </c>
      <c r="K147" s="45" t="s">
        <v>232</v>
      </c>
    </row>
    <row r="148" spans="2:11" outlineLevel="1" x14ac:dyDescent="0.25">
      <c r="B148">
        <v>5</v>
      </c>
      <c r="C148" s="49">
        <v>44700</v>
      </c>
      <c r="D148" s="45" t="s">
        <v>267</v>
      </c>
      <c r="E148" s="45" t="s">
        <v>174</v>
      </c>
      <c r="F148" s="45" t="s">
        <v>84</v>
      </c>
      <c r="G148" s="53">
        <v>680460</v>
      </c>
      <c r="H148" s="51" t="s">
        <v>148</v>
      </c>
      <c r="I148" s="53">
        <v>54437</v>
      </c>
      <c r="J148" s="45" t="s">
        <v>3</v>
      </c>
      <c r="K148" s="45" t="s">
        <v>232</v>
      </c>
    </row>
    <row r="149" spans="2:11" outlineLevel="1" x14ac:dyDescent="0.25">
      <c r="B149">
        <v>5</v>
      </c>
      <c r="C149" s="49">
        <v>44700</v>
      </c>
      <c r="D149" s="45" t="s">
        <v>160</v>
      </c>
      <c r="E149" s="45" t="s">
        <v>174</v>
      </c>
      <c r="F149" s="45" t="s">
        <v>590</v>
      </c>
      <c r="G149" s="53">
        <v>1037200</v>
      </c>
      <c r="H149" s="51" t="s">
        <v>148</v>
      </c>
      <c r="I149" s="53">
        <v>82976</v>
      </c>
      <c r="J149" s="45" t="s">
        <v>3</v>
      </c>
      <c r="K149" s="45" t="s">
        <v>232</v>
      </c>
    </row>
    <row r="150" spans="2:11" outlineLevel="1" x14ac:dyDescent="0.25">
      <c r="B150">
        <v>5</v>
      </c>
      <c r="C150" s="49">
        <v>44701</v>
      </c>
      <c r="D150" s="45" t="s">
        <v>207</v>
      </c>
      <c r="E150" s="45" t="s">
        <v>174</v>
      </c>
      <c r="F150" s="45" t="s">
        <v>770</v>
      </c>
      <c r="G150" s="53">
        <v>1329960</v>
      </c>
      <c r="H150" s="51" t="s">
        <v>148</v>
      </c>
      <c r="I150" s="53">
        <v>106397</v>
      </c>
      <c r="J150" s="45" t="s">
        <v>3</v>
      </c>
      <c r="K150" s="45" t="s">
        <v>232</v>
      </c>
    </row>
    <row r="151" spans="2:11" outlineLevel="1" x14ac:dyDescent="0.25">
      <c r="B151">
        <v>5</v>
      </c>
      <c r="C151" s="49">
        <v>44702</v>
      </c>
      <c r="D151" s="45" t="s">
        <v>455</v>
      </c>
      <c r="E151" s="45" t="s">
        <v>174</v>
      </c>
      <c r="F151" s="45" t="s">
        <v>86</v>
      </c>
      <c r="G151" s="53">
        <v>1056020</v>
      </c>
      <c r="H151" s="51" t="s">
        <v>148</v>
      </c>
      <c r="I151" s="53">
        <v>84482</v>
      </c>
      <c r="J151" s="45" t="s">
        <v>3</v>
      </c>
      <c r="K151" s="45" t="s">
        <v>232</v>
      </c>
    </row>
    <row r="152" spans="2:11" outlineLevel="1" x14ac:dyDescent="0.25">
      <c r="B152">
        <v>5</v>
      </c>
      <c r="C152" s="49">
        <v>44704</v>
      </c>
      <c r="D152" s="45" t="s">
        <v>262</v>
      </c>
      <c r="E152" s="45" t="s">
        <v>174</v>
      </c>
      <c r="F152" s="45" t="s">
        <v>64</v>
      </c>
      <c r="G152" s="53">
        <v>725580</v>
      </c>
      <c r="H152" s="51" t="s">
        <v>148</v>
      </c>
      <c r="I152" s="53">
        <v>58046</v>
      </c>
      <c r="J152" s="45" t="s">
        <v>3</v>
      </c>
      <c r="K152" s="45" t="s">
        <v>232</v>
      </c>
    </row>
    <row r="153" spans="2:11" outlineLevel="1" x14ac:dyDescent="0.25">
      <c r="B153">
        <v>5</v>
      </c>
      <c r="C153" s="49">
        <v>44704</v>
      </c>
      <c r="D153" s="45" t="s">
        <v>724</v>
      </c>
      <c r="E153" s="45" t="s">
        <v>174</v>
      </c>
      <c r="F153" s="45" t="s">
        <v>696</v>
      </c>
      <c r="G153" s="53">
        <v>1567440</v>
      </c>
      <c r="H153" s="51" t="s">
        <v>148</v>
      </c>
      <c r="I153" s="53">
        <v>125395</v>
      </c>
      <c r="J153" s="45" t="s">
        <v>3</v>
      </c>
      <c r="K153" s="45" t="s">
        <v>232</v>
      </c>
    </row>
    <row r="154" spans="2:11" outlineLevel="1" x14ac:dyDescent="0.25">
      <c r="B154">
        <v>5</v>
      </c>
      <c r="C154" s="49">
        <v>44706</v>
      </c>
      <c r="D154" s="45" t="s">
        <v>227</v>
      </c>
      <c r="E154" s="45" t="s">
        <v>174</v>
      </c>
      <c r="F154" s="45" t="s">
        <v>586</v>
      </c>
      <c r="G154" s="53">
        <v>991320</v>
      </c>
      <c r="H154" s="51" t="s">
        <v>148</v>
      </c>
      <c r="I154" s="53">
        <v>79306</v>
      </c>
      <c r="J154" s="45" t="s">
        <v>3</v>
      </c>
      <c r="K154" s="45" t="s">
        <v>232</v>
      </c>
    </row>
    <row r="155" spans="2:11" outlineLevel="1" x14ac:dyDescent="0.25">
      <c r="B155">
        <v>5</v>
      </c>
      <c r="C155" s="49">
        <v>44706</v>
      </c>
      <c r="D155" s="45" t="s">
        <v>235</v>
      </c>
      <c r="E155" s="45" t="s">
        <v>174</v>
      </c>
      <c r="F155" s="45" t="s">
        <v>110</v>
      </c>
      <c r="G155" s="53">
        <v>330440</v>
      </c>
      <c r="H155" s="51" t="s">
        <v>148</v>
      </c>
      <c r="I155" s="53">
        <v>26435</v>
      </c>
      <c r="J155" s="45" t="s">
        <v>3</v>
      </c>
      <c r="K155" s="45" t="s">
        <v>232</v>
      </c>
    </row>
    <row r="156" spans="2:11" outlineLevel="1" x14ac:dyDescent="0.25">
      <c r="B156">
        <v>5</v>
      </c>
      <c r="C156" s="49">
        <v>44706</v>
      </c>
      <c r="D156" s="45" t="s">
        <v>534</v>
      </c>
      <c r="E156" s="45" t="s">
        <v>174</v>
      </c>
      <c r="F156" s="45" t="s">
        <v>192</v>
      </c>
      <c r="G156" s="53">
        <v>1391896</v>
      </c>
      <c r="H156" s="51" t="s">
        <v>148</v>
      </c>
      <c r="I156" s="53">
        <v>111352</v>
      </c>
      <c r="J156" s="45" t="s">
        <v>3</v>
      </c>
      <c r="K156" s="45" t="s">
        <v>232</v>
      </c>
    </row>
    <row r="157" spans="2:11" outlineLevel="1" x14ac:dyDescent="0.25">
      <c r="B157">
        <v>5</v>
      </c>
      <c r="C157" s="49">
        <v>44707</v>
      </c>
      <c r="D157" s="45" t="s">
        <v>744</v>
      </c>
      <c r="E157" s="45" t="s">
        <v>174</v>
      </c>
      <c r="F157" s="45" t="s">
        <v>425</v>
      </c>
      <c r="G157" s="53">
        <v>1636640</v>
      </c>
      <c r="H157" s="51" t="s">
        <v>148</v>
      </c>
      <c r="I157" s="53">
        <v>130931</v>
      </c>
      <c r="J157" s="45" t="s">
        <v>183</v>
      </c>
      <c r="K157" s="45" t="s">
        <v>426</v>
      </c>
    </row>
    <row r="158" spans="2:11" outlineLevel="1" x14ac:dyDescent="0.25">
      <c r="B158">
        <v>5</v>
      </c>
      <c r="C158" s="49">
        <v>44707</v>
      </c>
      <c r="D158" s="45" t="s">
        <v>287</v>
      </c>
      <c r="E158" s="45" t="s">
        <v>174</v>
      </c>
      <c r="F158" s="45" t="s">
        <v>662</v>
      </c>
      <c r="G158" s="53">
        <v>660880</v>
      </c>
      <c r="H158" s="51" t="s">
        <v>148</v>
      </c>
      <c r="I158" s="53">
        <v>52870</v>
      </c>
      <c r="J158" s="45" t="s">
        <v>3</v>
      </c>
      <c r="K158" s="45" t="s">
        <v>232</v>
      </c>
    </row>
    <row r="159" spans="2:11" outlineLevel="1" x14ac:dyDescent="0.25">
      <c r="B159">
        <v>5</v>
      </c>
      <c r="C159" s="49">
        <v>44708</v>
      </c>
      <c r="D159" s="45" t="s">
        <v>738</v>
      </c>
      <c r="E159" s="45" t="s">
        <v>174</v>
      </c>
      <c r="F159" s="45" t="s">
        <v>642</v>
      </c>
      <c r="G159" s="53">
        <v>1919110</v>
      </c>
      <c r="H159" s="51" t="s">
        <v>148</v>
      </c>
      <c r="I159" s="53">
        <v>153529</v>
      </c>
      <c r="J159" s="45" t="s">
        <v>3</v>
      </c>
      <c r="K159" s="45" t="s">
        <v>232</v>
      </c>
    </row>
    <row r="160" spans="2:11" outlineLevel="1" x14ac:dyDescent="0.25">
      <c r="B160">
        <v>5</v>
      </c>
      <c r="C160" s="49">
        <v>44709</v>
      </c>
      <c r="D160" s="45" t="s">
        <v>195</v>
      </c>
      <c r="E160" s="45" t="s">
        <v>174</v>
      </c>
      <c r="F160" s="45" t="s">
        <v>6</v>
      </c>
      <c r="G160" s="53">
        <v>999520</v>
      </c>
      <c r="H160" s="51" t="s">
        <v>148</v>
      </c>
      <c r="I160" s="53">
        <v>79962</v>
      </c>
      <c r="J160" s="45" t="s">
        <v>3</v>
      </c>
      <c r="K160" s="45" t="s">
        <v>232</v>
      </c>
    </row>
    <row r="161" spans="2:11" outlineLevel="1" x14ac:dyDescent="0.25">
      <c r="B161">
        <v>5</v>
      </c>
      <c r="C161" s="49">
        <v>44709</v>
      </c>
      <c r="D161" s="45" t="s">
        <v>74</v>
      </c>
      <c r="E161" s="45" t="s">
        <v>174</v>
      </c>
      <c r="F161" s="45" t="s">
        <v>678</v>
      </c>
      <c r="G161" s="53">
        <v>1171344</v>
      </c>
      <c r="H161" s="51" t="s">
        <v>148</v>
      </c>
      <c r="I161" s="53">
        <v>93708</v>
      </c>
      <c r="J161" s="45" t="s">
        <v>3</v>
      </c>
      <c r="K161" s="45" t="s">
        <v>232</v>
      </c>
    </row>
    <row r="162" spans="2:11" outlineLevel="1" x14ac:dyDescent="0.25">
      <c r="B162">
        <v>6</v>
      </c>
      <c r="C162" s="49">
        <v>44713</v>
      </c>
      <c r="D162" s="45" t="s">
        <v>65</v>
      </c>
      <c r="E162" s="45" t="s">
        <v>174</v>
      </c>
      <c r="F162" s="45" t="s">
        <v>27</v>
      </c>
      <c r="G162" s="53">
        <v>833856</v>
      </c>
      <c r="H162" s="51" t="s">
        <v>148</v>
      </c>
      <c r="I162" s="53">
        <v>66708</v>
      </c>
      <c r="J162" s="45" t="s">
        <v>3</v>
      </c>
      <c r="K162" s="45" t="s">
        <v>232</v>
      </c>
    </row>
    <row r="163" spans="2:11" outlineLevel="1" x14ac:dyDescent="0.25">
      <c r="B163">
        <v>6</v>
      </c>
      <c r="C163" s="49">
        <v>44714</v>
      </c>
      <c r="D163" s="45" t="s">
        <v>198</v>
      </c>
      <c r="E163" s="45" t="s">
        <v>174</v>
      </c>
      <c r="F163" s="45" t="s">
        <v>747</v>
      </c>
      <c r="G163" s="53">
        <v>883672</v>
      </c>
      <c r="H163" s="51" t="s">
        <v>148</v>
      </c>
      <c r="I163" s="53">
        <v>70694</v>
      </c>
      <c r="J163" s="45" t="s">
        <v>3</v>
      </c>
      <c r="K163" s="45" t="s">
        <v>232</v>
      </c>
    </row>
    <row r="164" spans="2:11" outlineLevel="1" x14ac:dyDescent="0.25">
      <c r="B164">
        <v>6</v>
      </c>
      <c r="C164" s="49">
        <v>44714</v>
      </c>
      <c r="D164" s="45" t="s">
        <v>515</v>
      </c>
      <c r="E164" s="45" t="s">
        <v>174</v>
      </c>
      <c r="F164" s="45" t="s">
        <v>485</v>
      </c>
      <c r="G164" s="53">
        <v>1329960</v>
      </c>
      <c r="H164" s="51" t="s">
        <v>148</v>
      </c>
      <c r="I164" s="53">
        <v>106397</v>
      </c>
      <c r="J164" s="45" t="s">
        <v>3</v>
      </c>
      <c r="K164" s="45" t="s">
        <v>232</v>
      </c>
    </row>
    <row r="165" spans="2:11" outlineLevel="1" x14ac:dyDescent="0.25">
      <c r="B165">
        <v>6</v>
      </c>
      <c r="C165" s="49">
        <v>44715</v>
      </c>
      <c r="D165" s="45" t="s">
        <v>468</v>
      </c>
      <c r="E165" s="45" t="s">
        <v>174</v>
      </c>
      <c r="F165" s="45" t="s">
        <v>409</v>
      </c>
      <c r="G165" s="53">
        <v>1165018</v>
      </c>
      <c r="H165" s="51" t="s">
        <v>148</v>
      </c>
      <c r="I165" s="53">
        <v>93201</v>
      </c>
      <c r="J165" s="45" t="s">
        <v>3</v>
      </c>
      <c r="K165" s="45" t="s">
        <v>232</v>
      </c>
    </row>
    <row r="166" spans="2:11" outlineLevel="1" x14ac:dyDescent="0.25">
      <c r="B166">
        <v>6</v>
      </c>
      <c r="C166" s="49">
        <v>44718</v>
      </c>
      <c r="D166" s="45" t="s">
        <v>682</v>
      </c>
      <c r="E166" s="45" t="s">
        <v>174</v>
      </c>
      <c r="F166" s="45" t="s">
        <v>156</v>
      </c>
      <c r="G166" s="53">
        <v>714316</v>
      </c>
      <c r="H166" s="51" t="s">
        <v>148</v>
      </c>
      <c r="I166" s="53">
        <v>57145</v>
      </c>
      <c r="J166" s="45" t="s">
        <v>3</v>
      </c>
      <c r="K166" s="45" t="s">
        <v>232</v>
      </c>
    </row>
    <row r="167" spans="2:11" outlineLevel="1" x14ac:dyDescent="0.25">
      <c r="B167">
        <v>6</v>
      </c>
      <c r="C167" s="49">
        <v>44719</v>
      </c>
      <c r="D167" s="45" t="s">
        <v>380</v>
      </c>
      <c r="E167" s="45" t="s">
        <v>174</v>
      </c>
      <c r="F167" s="45" t="s">
        <v>185</v>
      </c>
      <c r="G167" s="53">
        <v>1386460</v>
      </c>
      <c r="H167" s="51" t="s">
        <v>148</v>
      </c>
      <c r="I167" s="53">
        <v>110917</v>
      </c>
      <c r="J167" s="45" t="s">
        <v>3</v>
      </c>
      <c r="K167" s="45" t="s">
        <v>232</v>
      </c>
    </row>
    <row r="168" spans="2:11" outlineLevel="1" x14ac:dyDescent="0.25">
      <c r="B168">
        <v>6</v>
      </c>
      <c r="C168" s="49">
        <v>44720</v>
      </c>
      <c r="D168" s="45" t="s">
        <v>116</v>
      </c>
      <c r="E168" s="45" t="s">
        <v>174</v>
      </c>
      <c r="F168" s="45" t="s">
        <v>191</v>
      </c>
      <c r="G168" s="53">
        <v>996240</v>
      </c>
      <c r="H168" s="51" t="s">
        <v>148</v>
      </c>
      <c r="I168" s="53">
        <v>79699</v>
      </c>
      <c r="J168" s="45" t="s">
        <v>3</v>
      </c>
      <c r="K168" s="45" t="s">
        <v>232</v>
      </c>
    </row>
    <row r="169" spans="2:11" outlineLevel="1" x14ac:dyDescent="0.25">
      <c r="B169">
        <v>6</v>
      </c>
      <c r="C169" s="49">
        <v>44720</v>
      </c>
      <c r="D169" s="45" t="s">
        <v>171</v>
      </c>
      <c r="E169" s="45" t="s">
        <v>174</v>
      </c>
      <c r="F169" s="45" t="s">
        <v>234</v>
      </c>
      <c r="G169" s="53">
        <v>537440</v>
      </c>
      <c r="H169" s="51" t="s">
        <v>148</v>
      </c>
      <c r="I169" s="53">
        <v>42995</v>
      </c>
      <c r="J169" s="45" t="s">
        <v>3</v>
      </c>
      <c r="K169" s="45" t="s">
        <v>232</v>
      </c>
    </row>
    <row r="170" spans="2:11" outlineLevel="1" x14ac:dyDescent="0.25">
      <c r="B170">
        <v>6</v>
      </c>
      <c r="C170" s="49">
        <v>44720</v>
      </c>
      <c r="D170" s="45" t="s">
        <v>385</v>
      </c>
      <c r="E170" s="45" t="s">
        <v>174</v>
      </c>
      <c r="F170" s="45" t="s">
        <v>686</v>
      </c>
      <c r="G170" s="53">
        <v>830200</v>
      </c>
      <c r="H170" s="51" t="s">
        <v>148</v>
      </c>
      <c r="I170" s="53">
        <v>66416</v>
      </c>
      <c r="J170" s="45" t="s">
        <v>3</v>
      </c>
      <c r="K170" s="45" t="s">
        <v>232</v>
      </c>
    </row>
    <row r="171" spans="2:11" outlineLevel="1" x14ac:dyDescent="0.25">
      <c r="B171">
        <v>6</v>
      </c>
      <c r="C171" s="49">
        <v>44721</v>
      </c>
      <c r="D171" s="45" t="s">
        <v>664</v>
      </c>
      <c r="E171" s="45" t="s">
        <v>174</v>
      </c>
      <c r="F171" s="45" t="s">
        <v>472</v>
      </c>
      <c r="G171" s="53">
        <v>937248</v>
      </c>
      <c r="H171" s="51" t="s">
        <v>148</v>
      </c>
      <c r="I171" s="53">
        <v>74980</v>
      </c>
      <c r="J171" s="45" t="s">
        <v>3</v>
      </c>
      <c r="K171" s="45" t="s">
        <v>232</v>
      </c>
    </row>
    <row r="172" spans="2:11" outlineLevel="1" x14ac:dyDescent="0.25">
      <c r="B172">
        <v>6</v>
      </c>
      <c r="C172" s="49">
        <v>44723</v>
      </c>
      <c r="D172" s="45" t="s">
        <v>777</v>
      </c>
      <c r="E172" s="45" t="s">
        <v>174</v>
      </c>
      <c r="F172" s="45" t="s">
        <v>570</v>
      </c>
      <c r="G172" s="53">
        <v>946480</v>
      </c>
      <c r="H172" s="51" t="s">
        <v>148</v>
      </c>
      <c r="I172" s="53">
        <v>75718</v>
      </c>
      <c r="J172" s="45" t="s">
        <v>3</v>
      </c>
      <c r="K172" s="45" t="s">
        <v>232</v>
      </c>
    </row>
    <row r="173" spans="2:11" outlineLevel="1" x14ac:dyDescent="0.25">
      <c r="B173">
        <v>6</v>
      </c>
      <c r="C173" s="49">
        <v>44723</v>
      </c>
      <c r="D173" s="45" t="s">
        <v>740</v>
      </c>
      <c r="E173" s="45" t="s">
        <v>174</v>
      </c>
      <c r="F173" s="45" t="s">
        <v>535</v>
      </c>
      <c r="G173" s="53">
        <v>930152</v>
      </c>
      <c r="H173" s="51" t="s">
        <v>148</v>
      </c>
      <c r="I173" s="53">
        <v>74412</v>
      </c>
      <c r="J173" s="45" t="s">
        <v>3</v>
      </c>
      <c r="K173" s="45" t="s">
        <v>232</v>
      </c>
    </row>
    <row r="174" spans="2:11" outlineLevel="1" x14ac:dyDescent="0.25">
      <c r="B174">
        <v>6</v>
      </c>
      <c r="C174" s="49">
        <v>44723</v>
      </c>
      <c r="D174" s="45" t="s">
        <v>731</v>
      </c>
      <c r="E174" s="45" t="s">
        <v>174</v>
      </c>
      <c r="F174" s="45" t="s">
        <v>479</v>
      </c>
      <c r="G174" s="53">
        <v>1919110</v>
      </c>
      <c r="H174" s="51" t="s">
        <v>148</v>
      </c>
      <c r="I174" s="53">
        <v>153529</v>
      </c>
      <c r="J174" s="45" t="s">
        <v>3</v>
      </c>
      <c r="K174" s="45" t="s">
        <v>232</v>
      </c>
    </row>
    <row r="175" spans="2:11" outlineLevel="1" x14ac:dyDescent="0.25">
      <c r="B175">
        <v>6</v>
      </c>
      <c r="C175" s="49">
        <v>44723</v>
      </c>
      <c r="D175" s="45" t="s">
        <v>186</v>
      </c>
      <c r="E175" s="45" t="s">
        <v>174</v>
      </c>
      <c r="F175" s="45" t="s">
        <v>481</v>
      </c>
      <c r="G175" s="53">
        <v>2725550</v>
      </c>
      <c r="H175" s="51" t="s">
        <v>148</v>
      </c>
      <c r="I175" s="53">
        <v>218044</v>
      </c>
      <c r="J175" s="45" t="s">
        <v>3</v>
      </c>
      <c r="K175" s="45" t="s">
        <v>232</v>
      </c>
    </row>
    <row r="176" spans="2:11" outlineLevel="1" x14ac:dyDescent="0.25">
      <c r="B176">
        <v>6</v>
      </c>
      <c r="C176" s="49">
        <v>44728</v>
      </c>
      <c r="D176" s="45" t="s">
        <v>161</v>
      </c>
      <c r="E176" s="45" t="s">
        <v>174</v>
      </c>
      <c r="F176" s="45" t="s">
        <v>201</v>
      </c>
      <c r="G176" s="53">
        <v>2074246</v>
      </c>
      <c r="H176" s="51" t="s">
        <v>148</v>
      </c>
      <c r="I176" s="53">
        <v>165940</v>
      </c>
      <c r="J176" s="45" t="s">
        <v>183</v>
      </c>
      <c r="K176" s="45" t="s">
        <v>426</v>
      </c>
    </row>
    <row r="177" spans="2:11" outlineLevel="1" x14ac:dyDescent="0.25">
      <c r="B177">
        <v>6</v>
      </c>
      <c r="C177" s="49">
        <v>44728</v>
      </c>
      <c r="D177" s="45" t="s">
        <v>618</v>
      </c>
      <c r="E177" s="45" t="s">
        <v>174</v>
      </c>
      <c r="F177" s="45" t="s">
        <v>112</v>
      </c>
      <c r="G177" s="53">
        <v>756164</v>
      </c>
      <c r="H177" s="51" t="s">
        <v>148</v>
      </c>
      <c r="I177" s="53">
        <v>60493</v>
      </c>
      <c r="J177" s="45" t="s">
        <v>3</v>
      </c>
      <c r="K177" s="45" t="s">
        <v>232</v>
      </c>
    </row>
    <row r="178" spans="2:11" outlineLevel="1" x14ac:dyDescent="0.25">
      <c r="B178">
        <v>6</v>
      </c>
      <c r="C178" s="49">
        <v>44729</v>
      </c>
      <c r="D178" s="45" t="s">
        <v>791</v>
      </c>
      <c r="E178" s="45" t="s">
        <v>174</v>
      </c>
      <c r="F178" s="45" t="s">
        <v>93</v>
      </c>
      <c r="G178" s="53">
        <v>806440</v>
      </c>
      <c r="H178" s="51" t="s">
        <v>148</v>
      </c>
      <c r="I178" s="53">
        <v>64515</v>
      </c>
      <c r="J178" s="45" t="s">
        <v>3</v>
      </c>
      <c r="K178" s="45" t="s">
        <v>232</v>
      </c>
    </row>
    <row r="179" spans="2:11" outlineLevel="1" x14ac:dyDescent="0.25">
      <c r="B179">
        <v>6</v>
      </c>
      <c r="C179" s="49">
        <v>44729</v>
      </c>
      <c r="D179" s="45" t="s">
        <v>703</v>
      </c>
      <c r="E179" s="45" t="s">
        <v>174</v>
      </c>
      <c r="F179" s="45" t="s">
        <v>430</v>
      </c>
      <c r="G179" s="53">
        <v>2169290</v>
      </c>
      <c r="H179" s="51" t="s">
        <v>148</v>
      </c>
      <c r="I179" s="53">
        <v>173543</v>
      </c>
      <c r="J179" s="45" t="s">
        <v>3</v>
      </c>
      <c r="K179" s="45" t="s">
        <v>232</v>
      </c>
    </row>
    <row r="180" spans="2:11" outlineLevel="1" x14ac:dyDescent="0.25">
      <c r="B180">
        <v>6</v>
      </c>
      <c r="C180" s="49">
        <v>44729</v>
      </c>
      <c r="D180" s="45" t="s">
        <v>416</v>
      </c>
      <c r="E180" s="45" t="s">
        <v>174</v>
      </c>
      <c r="F180" s="45" t="s">
        <v>585</v>
      </c>
      <c r="G180" s="53">
        <v>999520</v>
      </c>
      <c r="H180" s="51" t="s">
        <v>148</v>
      </c>
      <c r="I180" s="53">
        <v>79962</v>
      </c>
      <c r="J180" s="45" t="s">
        <v>3</v>
      </c>
      <c r="K180" s="45" t="s">
        <v>232</v>
      </c>
    </row>
    <row r="181" spans="2:11" outlineLevel="1" x14ac:dyDescent="0.25">
      <c r="B181">
        <v>6</v>
      </c>
      <c r="C181" s="49">
        <v>44730</v>
      </c>
      <c r="D181" s="45" t="s">
        <v>351</v>
      </c>
      <c r="E181" s="45" t="s">
        <v>174</v>
      </c>
      <c r="F181" s="45" t="s">
        <v>334</v>
      </c>
      <c r="G181" s="53">
        <v>499760</v>
      </c>
      <c r="H181" s="51" t="s">
        <v>148</v>
      </c>
      <c r="I181" s="53">
        <v>39981</v>
      </c>
      <c r="J181" s="45" t="s">
        <v>3</v>
      </c>
      <c r="K181" s="45" t="s">
        <v>232</v>
      </c>
    </row>
    <row r="182" spans="2:11" outlineLevel="1" x14ac:dyDescent="0.25">
      <c r="B182">
        <v>6</v>
      </c>
      <c r="C182" s="49">
        <v>44732</v>
      </c>
      <c r="D182" s="45" t="s">
        <v>511</v>
      </c>
      <c r="E182" s="45" t="s">
        <v>174</v>
      </c>
      <c r="F182" s="45" t="s">
        <v>102</v>
      </c>
      <c r="G182" s="53">
        <v>557020</v>
      </c>
      <c r="H182" s="51" t="s">
        <v>148</v>
      </c>
      <c r="I182" s="53">
        <v>44562</v>
      </c>
      <c r="J182" s="45" t="s">
        <v>3</v>
      </c>
      <c r="K182" s="45" t="s">
        <v>232</v>
      </c>
    </row>
    <row r="183" spans="2:11" outlineLevel="1" x14ac:dyDescent="0.25">
      <c r="B183">
        <v>6</v>
      </c>
      <c r="C183" s="49">
        <v>44732</v>
      </c>
      <c r="D183" s="45" t="s">
        <v>645</v>
      </c>
      <c r="E183" s="45" t="s">
        <v>174</v>
      </c>
      <c r="F183" s="45" t="s">
        <v>666</v>
      </c>
      <c r="G183" s="53">
        <v>499760</v>
      </c>
      <c r="H183" s="51" t="s">
        <v>148</v>
      </c>
      <c r="I183" s="53">
        <v>39981</v>
      </c>
      <c r="J183" s="45" t="s">
        <v>3</v>
      </c>
      <c r="K183" s="45" t="s">
        <v>232</v>
      </c>
    </row>
    <row r="184" spans="2:11" outlineLevel="1" x14ac:dyDescent="0.25">
      <c r="B184">
        <v>6</v>
      </c>
      <c r="C184" s="49">
        <v>44733</v>
      </c>
      <c r="D184" s="45" t="s">
        <v>498</v>
      </c>
      <c r="E184" s="45" t="s">
        <v>174</v>
      </c>
      <c r="F184" s="45" t="s">
        <v>617</v>
      </c>
      <c r="G184" s="53">
        <v>1900018</v>
      </c>
      <c r="H184" s="51" t="s">
        <v>148</v>
      </c>
      <c r="I184" s="53">
        <v>152001</v>
      </c>
      <c r="J184" s="45" t="s">
        <v>3</v>
      </c>
      <c r="K184" s="45" t="s">
        <v>232</v>
      </c>
    </row>
    <row r="185" spans="2:11" outlineLevel="1" x14ac:dyDescent="0.25">
      <c r="B185">
        <v>6</v>
      </c>
      <c r="C185" s="49">
        <v>44733</v>
      </c>
      <c r="D185" s="45" t="s">
        <v>473</v>
      </c>
      <c r="E185" s="45" t="s">
        <v>174</v>
      </c>
      <c r="F185" s="45" t="s">
        <v>519</v>
      </c>
      <c r="G185" s="53">
        <v>1322135</v>
      </c>
      <c r="H185" s="51" t="s">
        <v>148</v>
      </c>
      <c r="I185" s="53">
        <v>105771</v>
      </c>
      <c r="J185" s="45" t="s">
        <v>3</v>
      </c>
      <c r="K185" s="45" t="s">
        <v>232</v>
      </c>
    </row>
    <row r="186" spans="2:11" outlineLevel="1" x14ac:dyDescent="0.25">
      <c r="B186">
        <v>6</v>
      </c>
      <c r="C186" s="49">
        <v>44733</v>
      </c>
      <c r="D186" s="45" t="s">
        <v>755</v>
      </c>
      <c r="E186" s="45" t="s">
        <v>174</v>
      </c>
      <c r="F186" s="45" t="s">
        <v>613</v>
      </c>
      <c r="G186" s="53">
        <v>1083738</v>
      </c>
      <c r="H186" s="51" t="s">
        <v>148</v>
      </c>
      <c r="I186" s="53">
        <v>86699</v>
      </c>
      <c r="J186" s="45" t="s">
        <v>3</v>
      </c>
      <c r="K186" s="45" t="s">
        <v>232</v>
      </c>
    </row>
    <row r="187" spans="2:11" outlineLevel="1" x14ac:dyDescent="0.25">
      <c r="B187">
        <v>6</v>
      </c>
      <c r="C187" s="49">
        <v>44734</v>
      </c>
      <c r="D187" s="45" t="s">
        <v>252</v>
      </c>
      <c r="E187" s="45" t="s">
        <v>174</v>
      </c>
      <c r="F187" s="45" t="s">
        <v>365</v>
      </c>
      <c r="G187" s="53">
        <v>783720</v>
      </c>
      <c r="H187" s="51" t="s">
        <v>148</v>
      </c>
      <c r="I187" s="53">
        <v>62698</v>
      </c>
      <c r="J187" s="45" t="s">
        <v>3</v>
      </c>
      <c r="K187" s="45" t="s">
        <v>232</v>
      </c>
    </row>
    <row r="188" spans="2:11" outlineLevel="1" x14ac:dyDescent="0.25">
      <c r="B188">
        <v>6</v>
      </c>
      <c r="C188" s="49">
        <v>44737</v>
      </c>
      <c r="D188" s="45" t="s">
        <v>220</v>
      </c>
      <c r="E188" s="45" t="s">
        <v>174</v>
      </c>
      <c r="F188" s="45" t="s">
        <v>653</v>
      </c>
      <c r="G188" s="53">
        <v>1260592</v>
      </c>
      <c r="H188" s="51" t="s">
        <v>148</v>
      </c>
      <c r="I188" s="53">
        <v>100847</v>
      </c>
      <c r="J188" s="45" t="s">
        <v>3</v>
      </c>
      <c r="K188" s="45" t="s">
        <v>232</v>
      </c>
    </row>
    <row r="189" spans="2:11" outlineLevel="1" x14ac:dyDescent="0.25">
      <c r="B189">
        <v>6</v>
      </c>
      <c r="C189" s="49">
        <v>44739</v>
      </c>
      <c r="D189" s="45" t="s">
        <v>196</v>
      </c>
      <c r="E189" s="45" t="s">
        <v>174</v>
      </c>
      <c r="F189" s="45" t="s">
        <v>193</v>
      </c>
      <c r="G189" s="53">
        <v>967368</v>
      </c>
      <c r="H189" s="51" t="s">
        <v>148</v>
      </c>
      <c r="I189" s="53">
        <v>77389</v>
      </c>
      <c r="J189" s="45" t="s">
        <v>3</v>
      </c>
      <c r="K189" s="45" t="s">
        <v>232</v>
      </c>
    </row>
    <row r="190" spans="2:11" outlineLevel="1" x14ac:dyDescent="0.25">
      <c r="B190">
        <v>6</v>
      </c>
      <c r="C190" s="49">
        <v>44739</v>
      </c>
      <c r="D190" s="45" t="s">
        <v>488</v>
      </c>
      <c r="E190" s="45" t="s">
        <v>174</v>
      </c>
      <c r="F190" s="45" t="s">
        <v>739</v>
      </c>
      <c r="G190" s="53">
        <v>499760</v>
      </c>
      <c r="H190" s="51" t="s">
        <v>148</v>
      </c>
      <c r="I190" s="53">
        <v>39981</v>
      </c>
      <c r="J190" s="45" t="s">
        <v>3</v>
      </c>
      <c r="K190" s="45" t="s">
        <v>232</v>
      </c>
    </row>
    <row r="191" spans="2:11" outlineLevel="1" x14ac:dyDescent="0.25">
      <c r="B191">
        <v>6</v>
      </c>
      <c r="C191" s="49">
        <v>44739</v>
      </c>
      <c r="D191" s="45" t="s">
        <v>158</v>
      </c>
      <c r="E191" s="45" t="s">
        <v>174</v>
      </c>
      <c r="F191" s="45" t="s">
        <v>386</v>
      </c>
      <c r="G191" s="53">
        <v>1263020</v>
      </c>
      <c r="H191" s="51" t="s">
        <v>148</v>
      </c>
      <c r="I191" s="53">
        <v>101042</v>
      </c>
      <c r="J191" s="45" t="s">
        <v>3</v>
      </c>
      <c r="K191" s="45" t="s">
        <v>232</v>
      </c>
    </row>
    <row r="192" spans="2:11" outlineLevel="1" x14ac:dyDescent="0.25">
      <c r="B192">
        <v>6</v>
      </c>
      <c r="C192" s="49">
        <v>44740</v>
      </c>
      <c r="D192" s="45" t="s">
        <v>326</v>
      </c>
      <c r="E192" s="45" t="s">
        <v>174</v>
      </c>
      <c r="F192" s="45" t="s">
        <v>212</v>
      </c>
      <c r="G192" s="53">
        <v>1889415</v>
      </c>
      <c r="H192" s="51" t="s">
        <v>148</v>
      </c>
      <c r="I192" s="53">
        <v>151153</v>
      </c>
      <c r="J192" s="45" t="s">
        <v>3</v>
      </c>
      <c r="K192" s="45" t="s">
        <v>232</v>
      </c>
    </row>
    <row r="193" spans="2:11" outlineLevel="1" x14ac:dyDescent="0.25">
      <c r="B193">
        <v>6</v>
      </c>
      <c r="C193" s="49">
        <v>44740</v>
      </c>
      <c r="D193" s="45" t="s">
        <v>581</v>
      </c>
      <c r="E193" s="45" t="s">
        <v>174</v>
      </c>
      <c r="F193" s="45" t="s">
        <v>268</v>
      </c>
      <c r="G193" s="53">
        <v>1499280</v>
      </c>
      <c r="H193" s="51" t="s">
        <v>148</v>
      </c>
      <c r="I193" s="53">
        <v>119942</v>
      </c>
      <c r="J193" s="45" t="s">
        <v>3</v>
      </c>
      <c r="K193" s="45" t="s">
        <v>232</v>
      </c>
    </row>
    <row r="194" spans="2:11" outlineLevel="1" x14ac:dyDescent="0.25">
      <c r="B194">
        <v>6</v>
      </c>
      <c r="C194" s="49">
        <v>44740</v>
      </c>
      <c r="D194" s="45" t="s">
        <v>281</v>
      </c>
      <c r="E194" s="45" t="s">
        <v>174</v>
      </c>
      <c r="F194" s="45" t="s">
        <v>157</v>
      </c>
      <c r="G194" s="53">
        <v>1577676</v>
      </c>
      <c r="H194" s="51" t="s">
        <v>148</v>
      </c>
      <c r="I194" s="53">
        <v>126214</v>
      </c>
      <c r="J194" s="45" t="s">
        <v>3</v>
      </c>
      <c r="K194" s="45" t="s">
        <v>232</v>
      </c>
    </row>
    <row r="195" spans="2:11" outlineLevel="1" x14ac:dyDescent="0.25">
      <c r="B195">
        <v>6</v>
      </c>
      <c r="C195" s="49">
        <v>44741</v>
      </c>
      <c r="D195" s="45" t="s">
        <v>217</v>
      </c>
      <c r="E195" s="45" t="s">
        <v>174</v>
      </c>
      <c r="F195" s="45" t="s">
        <v>62</v>
      </c>
      <c r="G195" s="53">
        <v>398168</v>
      </c>
      <c r="H195" s="51" t="s">
        <v>148</v>
      </c>
      <c r="I195" s="53">
        <v>31853</v>
      </c>
      <c r="J195" s="45" t="s">
        <v>3</v>
      </c>
      <c r="K195" s="45" t="s">
        <v>232</v>
      </c>
    </row>
    <row r="196" spans="2:11" outlineLevel="1" x14ac:dyDescent="0.25">
      <c r="B196">
        <v>6</v>
      </c>
      <c r="C196" s="49">
        <v>44741</v>
      </c>
      <c r="D196" s="45" t="s">
        <v>179</v>
      </c>
      <c r="E196" s="45" t="s">
        <v>174</v>
      </c>
      <c r="F196" s="45" t="s">
        <v>658</v>
      </c>
      <c r="G196" s="53">
        <v>1321060</v>
      </c>
      <c r="H196" s="51" t="s">
        <v>148</v>
      </c>
      <c r="I196" s="53">
        <v>105685</v>
      </c>
      <c r="J196" s="45" t="s">
        <v>3</v>
      </c>
      <c r="K196" s="45" t="s">
        <v>232</v>
      </c>
    </row>
    <row r="197" spans="2:11" outlineLevel="1" x14ac:dyDescent="0.25">
      <c r="B197">
        <v>6</v>
      </c>
      <c r="C197" s="49">
        <v>44742</v>
      </c>
      <c r="D197" s="45" t="s">
        <v>750</v>
      </c>
      <c r="E197" s="45" t="s">
        <v>174</v>
      </c>
      <c r="F197" s="45" t="s">
        <v>298</v>
      </c>
      <c r="G197" s="53">
        <v>698024</v>
      </c>
      <c r="H197" s="51" t="s">
        <v>148</v>
      </c>
      <c r="I197" s="53">
        <v>55842</v>
      </c>
      <c r="J197" s="45" t="s">
        <v>3</v>
      </c>
      <c r="K197" s="45" t="s">
        <v>232</v>
      </c>
    </row>
    <row r="198" spans="2:11" outlineLevel="1" x14ac:dyDescent="0.25">
      <c r="B198">
        <v>7</v>
      </c>
      <c r="C198" s="49">
        <v>44746</v>
      </c>
      <c r="D198" s="45" t="s">
        <v>576</v>
      </c>
      <c r="E198" s="45" t="s">
        <v>174</v>
      </c>
      <c r="F198" s="45" t="s">
        <v>694</v>
      </c>
      <c r="G198" s="53">
        <v>1808718</v>
      </c>
      <c r="H198" s="51" t="s">
        <v>148</v>
      </c>
      <c r="I198" s="53">
        <v>144697</v>
      </c>
      <c r="J198" s="45" t="s">
        <v>3</v>
      </c>
      <c r="K198" s="45" t="s">
        <v>232</v>
      </c>
    </row>
    <row r="199" spans="2:11" outlineLevel="1" x14ac:dyDescent="0.25">
      <c r="B199">
        <v>7</v>
      </c>
      <c r="C199" s="49">
        <v>44746</v>
      </c>
      <c r="D199" s="45" t="s">
        <v>729</v>
      </c>
      <c r="E199" s="45" t="s">
        <v>174</v>
      </c>
      <c r="F199" s="45" t="s">
        <v>202</v>
      </c>
      <c r="G199" s="53">
        <v>848906</v>
      </c>
      <c r="H199" s="51" t="s">
        <v>148</v>
      </c>
      <c r="I199" s="53">
        <v>67912</v>
      </c>
      <c r="J199" s="45" t="s">
        <v>3</v>
      </c>
      <c r="K199" s="45" t="s">
        <v>232</v>
      </c>
    </row>
    <row r="200" spans="2:11" outlineLevel="1" x14ac:dyDescent="0.25">
      <c r="B200">
        <v>7</v>
      </c>
      <c r="C200" s="49">
        <v>44747</v>
      </c>
      <c r="D200" s="45" t="s">
        <v>303</v>
      </c>
      <c r="E200" s="45" t="s">
        <v>174</v>
      </c>
      <c r="F200" s="45" t="s">
        <v>563</v>
      </c>
      <c r="G200" s="53">
        <v>1037200</v>
      </c>
      <c r="H200" s="51" t="s">
        <v>148</v>
      </c>
      <c r="I200" s="53">
        <v>82976</v>
      </c>
      <c r="J200" s="45" t="s">
        <v>3</v>
      </c>
      <c r="K200" s="45" t="s">
        <v>232</v>
      </c>
    </row>
    <row r="201" spans="2:11" outlineLevel="1" x14ac:dyDescent="0.25">
      <c r="B201">
        <v>7</v>
      </c>
      <c r="C201" s="49">
        <v>44747</v>
      </c>
      <c r="D201" s="45" t="s">
        <v>450</v>
      </c>
      <c r="E201" s="45" t="s">
        <v>174</v>
      </c>
      <c r="F201" s="45" t="s">
        <v>261</v>
      </c>
      <c r="G201" s="53">
        <v>2248406</v>
      </c>
      <c r="H201" s="51" t="s">
        <v>148</v>
      </c>
      <c r="I201" s="53">
        <v>179872</v>
      </c>
      <c r="J201" s="45" t="s">
        <v>183</v>
      </c>
      <c r="K201" s="45" t="s">
        <v>426</v>
      </c>
    </row>
    <row r="202" spans="2:11" outlineLevel="1" x14ac:dyDescent="0.25">
      <c r="B202">
        <v>7</v>
      </c>
      <c r="C202" s="49">
        <v>44747</v>
      </c>
      <c r="D202" s="45" t="s">
        <v>643</v>
      </c>
      <c r="E202" s="45" t="s">
        <v>174</v>
      </c>
      <c r="F202" s="45" t="s">
        <v>424</v>
      </c>
      <c r="G202" s="53">
        <v>1614491</v>
      </c>
      <c r="H202" s="51" t="s">
        <v>148</v>
      </c>
      <c r="I202" s="53">
        <v>129159</v>
      </c>
      <c r="J202" s="45" t="s">
        <v>3</v>
      </c>
      <c r="K202" s="45" t="s">
        <v>232</v>
      </c>
    </row>
    <row r="203" spans="2:11" outlineLevel="1" x14ac:dyDescent="0.25">
      <c r="B203">
        <v>7</v>
      </c>
      <c r="C203" s="49">
        <v>44748</v>
      </c>
      <c r="D203" s="45" t="s">
        <v>778</v>
      </c>
      <c r="E203" s="45" t="s">
        <v>174</v>
      </c>
      <c r="F203" s="45" t="s">
        <v>352</v>
      </c>
      <c r="G203" s="53">
        <v>1510772</v>
      </c>
      <c r="H203" s="51" t="s">
        <v>148</v>
      </c>
      <c r="I203" s="53">
        <v>120862</v>
      </c>
      <c r="J203" s="45" t="s">
        <v>3</v>
      </c>
      <c r="K203" s="45" t="s">
        <v>232</v>
      </c>
    </row>
    <row r="204" spans="2:11" outlineLevel="1" x14ac:dyDescent="0.25">
      <c r="B204">
        <v>7</v>
      </c>
      <c r="C204" s="49">
        <v>44748</v>
      </c>
      <c r="D204" s="45" t="s">
        <v>301</v>
      </c>
      <c r="E204" s="45" t="s">
        <v>174</v>
      </c>
      <c r="F204" s="45" t="s">
        <v>349</v>
      </c>
      <c r="G204" s="53">
        <v>788895</v>
      </c>
      <c r="H204" s="51" t="s">
        <v>148</v>
      </c>
      <c r="I204" s="53">
        <v>63112</v>
      </c>
      <c r="J204" s="45" t="s">
        <v>3</v>
      </c>
      <c r="K204" s="45" t="s">
        <v>232</v>
      </c>
    </row>
    <row r="205" spans="2:11" outlineLevel="1" x14ac:dyDescent="0.25">
      <c r="B205">
        <v>7</v>
      </c>
      <c r="C205" s="49">
        <v>44748</v>
      </c>
      <c r="D205" s="45" t="s">
        <v>4</v>
      </c>
      <c r="E205" s="45" t="s">
        <v>174</v>
      </c>
      <c r="F205" s="45" t="s">
        <v>441</v>
      </c>
      <c r="G205" s="53">
        <v>2725550</v>
      </c>
      <c r="H205" s="51" t="s">
        <v>148</v>
      </c>
      <c r="I205" s="53">
        <v>218044</v>
      </c>
      <c r="J205" s="45" t="s">
        <v>3</v>
      </c>
      <c r="K205" s="45" t="s">
        <v>232</v>
      </c>
    </row>
    <row r="206" spans="2:11" outlineLevel="1" x14ac:dyDescent="0.25">
      <c r="B206">
        <v>7</v>
      </c>
      <c r="C206" s="49">
        <v>44749</v>
      </c>
      <c r="D206" s="45" t="s">
        <v>670</v>
      </c>
      <c r="E206" s="45" t="s">
        <v>174</v>
      </c>
      <c r="F206" s="45" t="s">
        <v>800</v>
      </c>
      <c r="G206" s="53">
        <v>1367536</v>
      </c>
      <c r="H206" s="51" t="s">
        <v>148</v>
      </c>
      <c r="I206" s="53">
        <v>109403</v>
      </c>
      <c r="J206" s="45" t="s">
        <v>3</v>
      </c>
      <c r="K206" s="45" t="s">
        <v>232</v>
      </c>
    </row>
    <row r="207" spans="2:11" outlineLevel="1" x14ac:dyDescent="0.25">
      <c r="B207">
        <v>7</v>
      </c>
      <c r="C207" s="49">
        <v>44749</v>
      </c>
      <c r="D207" s="45" t="s">
        <v>369</v>
      </c>
      <c r="E207" s="45" t="s">
        <v>174</v>
      </c>
      <c r="F207" s="45" t="s">
        <v>520</v>
      </c>
      <c r="G207" s="53">
        <v>599712</v>
      </c>
      <c r="H207" s="51" t="s">
        <v>148</v>
      </c>
      <c r="I207" s="53">
        <v>47977</v>
      </c>
      <c r="J207" s="45" t="s">
        <v>3</v>
      </c>
      <c r="K207" s="45" t="s">
        <v>232</v>
      </c>
    </row>
    <row r="208" spans="2:11" outlineLevel="1" x14ac:dyDescent="0.25">
      <c r="B208">
        <v>7</v>
      </c>
      <c r="C208" s="49">
        <v>44751</v>
      </c>
      <c r="D208" s="45" t="s">
        <v>722</v>
      </c>
      <c r="E208" s="45" t="s">
        <v>174</v>
      </c>
      <c r="F208" s="45" t="s">
        <v>635</v>
      </c>
      <c r="G208" s="53">
        <v>2203574</v>
      </c>
      <c r="H208" s="51" t="s">
        <v>148</v>
      </c>
      <c r="I208" s="53">
        <v>176286</v>
      </c>
      <c r="J208" s="45" t="s">
        <v>3</v>
      </c>
      <c r="K208" s="45" t="s">
        <v>232</v>
      </c>
    </row>
    <row r="209" spans="2:11" outlineLevel="1" x14ac:dyDescent="0.25">
      <c r="B209">
        <v>7</v>
      </c>
      <c r="C209" s="49">
        <v>44753</v>
      </c>
      <c r="D209" s="45" t="s">
        <v>359</v>
      </c>
      <c r="E209" s="45" t="s">
        <v>174</v>
      </c>
      <c r="F209" s="45" t="s">
        <v>307</v>
      </c>
      <c r="G209" s="53">
        <v>1532020</v>
      </c>
      <c r="H209" s="51" t="s">
        <v>148</v>
      </c>
      <c r="I209" s="53">
        <v>122562</v>
      </c>
      <c r="J209" s="45" t="s">
        <v>3</v>
      </c>
      <c r="K209" s="45" t="s">
        <v>232</v>
      </c>
    </row>
    <row r="210" spans="2:11" outlineLevel="1" x14ac:dyDescent="0.25">
      <c r="B210">
        <v>7</v>
      </c>
      <c r="C210" s="49">
        <v>44753</v>
      </c>
      <c r="D210" s="45" t="s">
        <v>317</v>
      </c>
      <c r="E210" s="45" t="s">
        <v>174</v>
      </c>
      <c r="F210" s="45" t="s">
        <v>591</v>
      </c>
      <c r="G210" s="53">
        <v>999522</v>
      </c>
      <c r="H210" s="51" t="s">
        <v>148</v>
      </c>
      <c r="I210" s="53">
        <v>79962</v>
      </c>
      <c r="J210" s="45" t="s">
        <v>3</v>
      </c>
      <c r="K210" s="45" t="s">
        <v>232</v>
      </c>
    </row>
    <row r="211" spans="2:11" outlineLevel="1" x14ac:dyDescent="0.25">
      <c r="B211">
        <v>7</v>
      </c>
      <c r="C211" s="49">
        <v>44754</v>
      </c>
      <c r="D211" s="45" t="s">
        <v>610</v>
      </c>
      <c r="E211" s="45" t="s">
        <v>174</v>
      </c>
      <c r="F211" s="45" t="s">
        <v>423</v>
      </c>
      <c r="G211" s="53">
        <v>499761</v>
      </c>
      <c r="H211" s="51" t="s">
        <v>148</v>
      </c>
      <c r="I211" s="53">
        <v>39981</v>
      </c>
      <c r="J211" s="45" t="s">
        <v>3</v>
      </c>
      <c r="K211" s="45" t="s">
        <v>232</v>
      </c>
    </row>
    <row r="212" spans="2:11" outlineLevel="1" x14ac:dyDescent="0.25">
      <c r="B212">
        <v>7</v>
      </c>
      <c r="C212" s="49">
        <v>44754</v>
      </c>
      <c r="D212" s="45" t="s">
        <v>631</v>
      </c>
      <c r="E212" s="45" t="s">
        <v>174</v>
      </c>
      <c r="F212" s="45" t="s">
        <v>12</v>
      </c>
      <c r="G212" s="53">
        <v>1306196</v>
      </c>
      <c r="H212" s="51" t="s">
        <v>148</v>
      </c>
      <c r="I212" s="53">
        <v>104496</v>
      </c>
      <c r="J212" s="45" t="s">
        <v>3</v>
      </c>
      <c r="K212" s="45" t="s">
        <v>232</v>
      </c>
    </row>
    <row r="213" spans="2:11" outlineLevel="1" x14ac:dyDescent="0.25">
      <c r="B213">
        <v>7</v>
      </c>
      <c r="C213" s="49">
        <v>44754</v>
      </c>
      <c r="D213" s="45" t="s">
        <v>741</v>
      </c>
      <c r="E213" s="45" t="s">
        <v>174</v>
      </c>
      <c r="F213" s="45" t="s">
        <v>241</v>
      </c>
      <c r="G213" s="53">
        <v>662519</v>
      </c>
      <c r="H213" s="51" t="s">
        <v>148</v>
      </c>
      <c r="I213" s="53">
        <v>53002</v>
      </c>
      <c r="J213" s="45" t="s">
        <v>3</v>
      </c>
      <c r="K213" s="45" t="s">
        <v>232</v>
      </c>
    </row>
    <row r="214" spans="2:11" outlineLevel="1" x14ac:dyDescent="0.25">
      <c r="B214">
        <v>7</v>
      </c>
      <c r="C214" s="49">
        <v>44754</v>
      </c>
      <c r="D214" s="45" t="s">
        <v>636</v>
      </c>
      <c r="E214" s="45" t="s">
        <v>174</v>
      </c>
      <c r="F214" s="45" t="s">
        <v>291</v>
      </c>
      <c r="G214" s="53">
        <v>1106788</v>
      </c>
      <c r="H214" s="51" t="s">
        <v>148</v>
      </c>
      <c r="I214" s="53">
        <v>88543</v>
      </c>
      <c r="J214" s="45" t="s">
        <v>3</v>
      </c>
      <c r="K214" s="45" t="s">
        <v>232</v>
      </c>
    </row>
    <row r="215" spans="2:11" outlineLevel="1" x14ac:dyDescent="0.25">
      <c r="B215">
        <v>7</v>
      </c>
      <c r="C215" s="49">
        <v>44760</v>
      </c>
      <c r="D215" s="45" t="s">
        <v>446</v>
      </c>
      <c r="E215" s="45" t="s">
        <v>174</v>
      </c>
      <c r="F215" s="45" t="s">
        <v>733</v>
      </c>
      <c r="G215" s="53">
        <v>894786</v>
      </c>
      <c r="H215" s="51" t="s">
        <v>148</v>
      </c>
      <c r="I215" s="53">
        <v>71583</v>
      </c>
      <c r="J215" s="45" t="s">
        <v>3</v>
      </c>
      <c r="K215" s="45" t="s">
        <v>232</v>
      </c>
    </row>
    <row r="216" spans="2:11" outlineLevel="1" x14ac:dyDescent="0.25">
      <c r="B216">
        <v>7</v>
      </c>
      <c r="C216" s="49">
        <v>44761</v>
      </c>
      <c r="D216" s="45" t="s">
        <v>310</v>
      </c>
      <c r="E216" s="45" t="s">
        <v>174</v>
      </c>
      <c r="F216" s="45" t="s">
        <v>486</v>
      </c>
      <c r="G216" s="53">
        <v>756400</v>
      </c>
      <c r="H216" s="51" t="s">
        <v>148</v>
      </c>
      <c r="I216" s="53">
        <v>60512</v>
      </c>
      <c r="J216" s="45" t="s">
        <v>3</v>
      </c>
      <c r="K216" s="45" t="s">
        <v>232</v>
      </c>
    </row>
    <row r="217" spans="2:11" outlineLevel="1" x14ac:dyDescent="0.25">
      <c r="B217">
        <v>7</v>
      </c>
      <c r="C217" s="49">
        <v>44761</v>
      </c>
      <c r="D217" s="45" t="s">
        <v>168</v>
      </c>
      <c r="E217" s="45" t="s">
        <v>174</v>
      </c>
      <c r="F217" s="45" t="s">
        <v>504</v>
      </c>
      <c r="G217" s="53">
        <v>1037200</v>
      </c>
      <c r="H217" s="51" t="s">
        <v>148</v>
      </c>
      <c r="I217" s="53">
        <v>82976</v>
      </c>
      <c r="J217" s="45" t="s">
        <v>3</v>
      </c>
      <c r="K217" s="45" t="s">
        <v>232</v>
      </c>
    </row>
    <row r="218" spans="2:11" outlineLevel="1" x14ac:dyDescent="0.25">
      <c r="B218">
        <v>7</v>
      </c>
      <c r="C218" s="49">
        <v>44762</v>
      </c>
      <c r="D218" s="45" t="s">
        <v>714</v>
      </c>
      <c r="E218" s="45" t="s">
        <v>174</v>
      </c>
      <c r="F218" s="45" t="s">
        <v>621</v>
      </c>
      <c r="G218" s="53">
        <v>1817421</v>
      </c>
      <c r="H218" s="51" t="s">
        <v>148</v>
      </c>
      <c r="I218" s="53">
        <v>145394</v>
      </c>
      <c r="J218" s="45" t="s">
        <v>715</v>
      </c>
      <c r="K218" s="45" t="s">
        <v>426</v>
      </c>
    </row>
    <row r="219" spans="2:11" outlineLevel="1" x14ac:dyDescent="0.25">
      <c r="B219">
        <v>7</v>
      </c>
      <c r="C219" s="49">
        <v>44764</v>
      </c>
      <c r="D219" s="45" t="s">
        <v>39</v>
      </c>
      <c r="E219" s="45" t="s">
        <v>174</v>
      </c>
      <c r="F219" s="45" t="s">
        <v>630</v>
      </c>
      <c r="G219" s="53">
        <v>1148022</v>
      </c>
      <c r="H219" s="51" t="s">
        <v>148</v>
      </c>
      <c r="I219" s="53">
        <v>91842</v>
      </c>
      <c r="J219" s="45" t="s">
        <v>3</v>
      </c>
      <c r="K219" s="45" t="s">
        <v>232</v>
      </c>
    </row>
    <row r="220" spans="2:11" outlineLevel="1" x14ac:dyDescent="0.25">
      <c r="B220">
        <v>7</v>
      </c>
      <c r="C220" s="49">
        <v>44764</v>
      </c>
      <c r="D220" s="45" t="s">
        <v>593</v>
      </c>
      <c r="E220" s="45" t="s">
        <v>174</v>
      </c>
      <c r="F220" s="45" t="s">
        <v>470</v>
      </c>
      <c r="G220" s="53">
        <v>1396049</v>
      </c>
      <c r="H220" s="51" t="s">
        <v>148</v>
      </c>
      <c r="I220" s="53">
        <v>111684</v>
      </c>
      <c r="J220" s="45" t="s">
        <v>3</v>
      </c>
      <c r="K220" s="45" t="s">
        <v>232</v>
      </c>
    </row>
    <row r="221" spans="2:11" outlineLevel="1" x14ac:dyDescent="0.25">
      <c r="B221">
        <v>7</v>
      </c>
      <c r="C221" s="49">
        <v>44764</v>
      </c>
      <c r="D221" s="45" t="s">
        <v>367</v>
      </c>
      <c r="E221" s="45" t="s">
        <v>174</v>
      </c>
      <c r="F221" s="45" t="s">
        <v>288</v>
      </c>
      <c r="G221" s="53">
        <v>1206244</v>
      </c>
      <c r="H221" s="51" t="s">
        <v>148</v>
      </c>
      <c r="I221" s="53">
        <v>96500</v>
      </c>
      <c r="J221" s="45" t="s">
        <v>3</v>
      </c>
      <c r="K221" s="45" t="s">
        <v>232</v>
      </c>
    </row>
    <row r="222" spans="2:11" outlineLevel="1" x14ac:dyDescent="0.25">
      <c r="B222">
        <v>7</v>
      </c>
      <c r="C222" s="49">
        <v>44765</v>
      </c>
      <c r="D222" s="45" t="s">
        <v>467</v>
      </c>
      <c r="E222" s="45" t="s">
        <v>174</v>
      </c>
      <c r="F222" s="45" t="s">
        <v>296</v>
      </c>
      <c r="G222" s="53">
        <v>1653754</v>
      </c>
      <c r="H222" s="51" t="s">
        <v>148</v>
      </c>
      <c r="I222" s="53">
        <v>132300</v>
      </c>
      <c r="J222" s="45" t="s">
        <v>3</v>
      </c>
      <c r="K222" s="45" t="s">
        <v>232</v>
      </c>
    </row>
    <row r="223" spans="2:11" outlineLevel="1" x14ac:dyDescent="0.25">
      <c r="B223">
        <v>7</v>
      </c>
      <c r="C223" s="49">
        <v>44767</v>
      </c>
      <c r="D223" s="45" t="s">
        <v>510</v>
      </c>
      <c r="E223" s="45" t="s">
        <v>174</v>
      </c>
      <c r="F223" s="45" t="s">
        <v>176</v>
      </c>
      <c r="G223" s="53">
        <v>999522</v>
      </c>
      <c r="H223" s="51" t="s">
        <v>148</v>
      </c>
      <c r="I223" s="53">
        <v>79962</v>
      </c>
      <c r="J223" s="45" t="s">
        <v>3</v>
      </c>
      <c r="K223" s="45" t="s">
        <v>232</v>
      </c>
    </row>
    <row r="224" spans="2:11" outlineLevel="1" x14ac:dyDescent="0.25">
      <c r="B224">
        <v>7</v>
      </c>
      <c r="C224" s="49">
        <v>44768</v>
      </c>
      <c r="D224" s="45" t="s">
        <v>355</v>
      </c>
      <c r="E224" s="45" t="s">
        <v>174</v>
      </c>
      <c r="F224" s="45" t="s">
        <v>49</v>
      </c>
      <c r="G224" s="53">
        <v>725580</v>
      </c>
      <c r="H224" s="51" t="s">
        <v>148</v>
      </c>
      <c r="I224" s="53">
        <v>58046</v>
      </c>
      <c r="J224" s="45" t="s">
        <v>3</v>
      </c>
      <c r="K224" s="45" t="s">
        <v>232</v>
      </c>
    </row>
    <row r="225" spans="2:11" outlineLevel="1" x14ac:dyDescent="0.25">
      <c r="B225">
        <v>7</v>
      </c>
      <c r="C225" s="49">
        <v>44769</v>
      </c>
      <c r="D225" s="45" t="s">
        <v>345</v>
      </c>
      <c r="E225" s="45" t="s">
        <v>174</v>
      </c>
      <c r="F225" s="45" t="s">
        <v>762</v>
      </c>
      <c r="G225" s="53">
        <v>499761</v>
      </c>
      <c r="H225" s="51" t="s">
        <v>148</v>
      </c>
      <c r="I225" s="53">
        <v>39981</v>
      </c>
      <c r="J225" s="45" t="s">
        <v>3</v>
      </c>
      <c r="K225" s="45" t="s">
        <v>232</v>
      </c>
    </row>
    <row r="226" spans="2:11" outlineLevel="1" x14ac:dyDescent="0.25">
      <c r="B226">
        <v>7</v>
      </c>
      <c r="C226" s="49">
        <v>44769</v>
      </c>
      <c r="D226" s="45" t="s">
        <v>396</v>
      </c>
      <c r="E226" s="45" t="s">
        <v>174</v>
      </c>
      <c r="F226" s="45" t="s">
        <v>594</v>
      </c>
      <c r="G226" s="53">
        <v>905025</v>
      </c>
      <c r="H226" s="51" t="s">
        <v>148</v>
      </c>
      <c r="I226" s="53">
        <v>72402</v>
      </c>
      <c r="J226" s="45" t="s">
        <v>3</v>
      </c>
      <c r="K226" s="45" t="s">
        <v>232</v>
      </c>
    </row>
    <row r="227" spans="2:11" outlineLevel="1" x14ac:dyDescent="0.25">
      <c r="B227">
        <v>7</v>
      </c>
      <c r="C227" s="49">
        <v>44769</v>
      </c>
      <c r="D227" s="45" t="s">
        <v>532</v>
      </c>
      <c r="E227" s="45" t="s">
        <v>174</v>
      </c>
      <c r="F227" s="45" t="s">
        <v>138</v>
      </c>
      <c r="G227" s="53">
        <v>1526084</v>
      </c>
      <c r="H227" s="51" t="s">
        <v>148</v>
      </c>
      <c r="I227" s="53">
        <v>122087</v>
      </c>
      <c r="J227" s="45" t="s">
        <v>3</v>
      </c>
      <c r="K227" s="45" t="s">
        <v>232</v>
      </c>
    </row>
    <row r="228" spans="2:11" outlineLevel="1" x14ac:dyDescent="0.25">
      <c r="B228">
        <v>7</v>
      </c>
      <c r="C228" s="49">
        <v>44769</v>
      </c>
      <c r="D228" s="45" t="s">
        <v>730</v>
      </c>
      <c r="E228" s="45" t="s">
        <v>174</v>
      </c>
      <c r="F228" s="45" t="s">
        <v>804</v>
      </c>
      <c r="G228" s="53">
        <v>2602106</v>
      </c>
      <c r="H228" s="51" t="s">
        <v>148</v>
      </c>
      <c r="I228" s="53">
        <v>208168</v>
      </c>
      <c r="J228" s="45" t="s">
        <v>3</v>
      </c>
      <c r="K228" s="45" t="s">
        <v>232</v>
      </c>
    </row>
    <row r="229" spans="2:11" outlineLevel="1" x14ac:dyDescent="0.25">
      <c r="B229">
        <v>7</v>
      </c>
      <c r="C229" s="49">
        <v>44770</v>
      </c>
      <c r="D229" s="45" t="s">
        <v>128</v>
      </c>
      <c r="E229" s="45" t="s">
        <v>174</v>
      </c>
      <c r="F229" s="45" t="s">
        <v>431</v>
      </c>
      <c r="G229" s="53">
        <v>1329961</v>
      </c>
      <c r="H229" s="51" t="s">
        <v>148</v>
      </c>
      <c r="I229" s="53">
        <v>106397</v>
      </c>
      <c r="J229" s="45" t="s">
        <v>715</v>
      </c>
      <c r="K229" s="45" t="s">
        <v>426</v>
      </c>
    </row>
    <row r="230" spans="2:11" outlineLevel="1" x14ac:dyDescent="0.25">
      <c r="B230">
        <v>7</v>
      </c>
      <c r="C230" s="49">
        <v>44772</v>
      </c>
      <c r="D230" s="45" t="s">
        <v>323</v>
      </c>
      <c r="E230" s="45" t="s">
        <v>174</v>
      </c>
      <c r="F230" s="45" t="s">
        <v>754</v>
      </c>
      <c r="G230" s="53">
        <v>796336</v>
      </c>
      <c r="H230" s="51" t="s">
        <v>148</v>
      </c>
      <c r="I230" s="53">
        <v>63707</v>
      </c>
      <c r="J230" s="45" t="s">
        <v>3</v>
      </c>
      <c r="K230" s="45" t="s">
        <v>232</v>
      </c>
    </row>
    <row r="231" spans="2:11" outlineLevel="1" x14ac:dyDescent="0.25">
      <c r="B231">
        <v>8</v>
      </c>
      <c r="C231" s="49">
        <v>44774</v>
      </c>
      <c r="D231" s="45" t="s">
        <v>710</v>
      </c>
      <c r="E231" s="45" t="s">
        <v>174</v>
      </c>
      <c r="F231" s="45" t="s">
        <v>514</v>
      </c>
      <c r="G231" s="53">
        <v>630296</v>
      </c>
      <c r="H231" s="51" t="s">
        <v>148</v>
      </c>
      <c r="I231" s="53">
        <v>50424</v>
      </c>
      <c r="J231" s="45" t="s">
        <v>3</v>
      </c>
      <c r="K231" s="45" t="s">
        <v>232</v>
      </c>
    </row>
    <row r="232" spans="2:11" outlineLevel="1" x14ac:dyDescent="0.25">
      <c r="B232">
        <v>8</v>
      </c>
      <c r="C232" s="49">
        <v>44776</v>
      </c>
      <c r="D232" s="45" t="s">
        <v>341</v>
      </c>
      <c r="E232" s="45" t="s">
        <v>174</v>
      </c>
      <c r="F232" s="45" t="s">
        <v>597</v>
      </c>
      <c r="G232" s="53">
        <v>549491</v>
      </c>
      <c r="H232" s="51" t="s">
        <v>148</v>
      </c>
      <c r="I232" s="53">
        <v>43959</v>
      </c>
      <c r="J232" s="45" t="s">
        <v>3</v>
      </c>
      <c r="K232" s="45" t="s">
        <v>232</v>
      </c>
    </row>
    <row r="233" spans="2:11" outlineLevel="1" x14ac:dyDescent="0.25">
      <c r="B233">
        <v>8</v>
      </c>
      <c r="C233" s="49">
        <v>44776</v>
      </c>
      <c r="D233" s="45" t="s">
        <v>494</v>
      </c>
      <c r="E233" s="45" t="s">
        <v>174</v>
      </c>
      <c r="F233" s="45" t="s">
        <v>506</v>
      </c>
      <c r="G233" s="53">
        <v>725580</v>
      </c>
      <c r="H233" s="51" t="s">
        <v>148</v>
      </c>
      <c r="I233" s="53">
        <v>58046</v>
      </c>
      <c r="J233" s="45" t="s">
        <v>3</v>
      </c>
      <c r="K233" s="45" t="s">
        <v>232</v>
      </c>
    </row>
    <row r="234" spans="2:11" outlineLevel="1" x14ac:dyDescent="0.25">
      <c r="B234">
        <v>8</v>
      </c>
      <c r="C234" s="49">
        <v>44776</v>
      </c>
      <c r="D234" s="45" t="s">
        <v>756</v>
      </c>
      <c r="E234" s="45" t="s">
        <v>174</v>
      </c>
      <c r="F234" s="45" t="s">
        <v>766</v>
      </c>
      <c r="G234" s="53">
        <v>1903000</v>
      </c>
      <c r="H234" s="51" t="s">
        <v>148</v>
      </c>
      <c r="I234" s="53">
        <v>152240</v>
      </c>
      <c r="J234" s="45" t="s">
        <v>3</v>
      </c>
      <c r="K234" s="45" t="s">
        <v>232</v>
      </c>
    </row>
    <row r="235" spans="2:11" outlineLevel="1" x14ac:dyDescent="0.25">
      <c r="B235">
        <v>8</v>
      </c>
      <c r="C235" s="49">
        <v>44776</v>
      </c>
      <c r="D235" s="45" t="s">
        <v>499</v>
      </c>
      <c r="E235" s="45" t="s">
        <v>174</v>
      </c>
      <c r="F235" s="45" t="s">
        <v>556</v>
      </c>
      <c r="G235" s="53">
        <v>1396049</v>
      </c>
      <c r="H235" s="51" t="s">
        <v>148</v>
      </c>
      <c r="I235" s="53">
        <v>111684</v>
      </c>
      <c r="J235" s="45" t="s">
        <v>3</v>
      </c>
      <c r="K235" s="45" t="s">
        <v>232</v>
      </c>
    </row>
    <row r="236" spans="2:11" outlineLevel="1" x14ac:dyDescent="0.25">
      <c r="B236">
        <v>8</v>
      </c>
      <c r="C236" s="49">
        <v>44776</v>
      </c>
      <c r="D236" s="45" t="s">
        <v>47</v>
      </c>
      <c r="E236" s="45" t="s">
        <v>174</v>
      </c>
      <c r="F236" s="45" t="s">
        <v>592</v>
      </c>
      <c r="G236" s="53">
        <v>991822</v>
      </c>
      <c r="H236" s="51" t="s">
        <v>148</v>
      </c>
      <c r="I236" s="53">
        <v>79346</v>
      </c>
      <c r="J236" s="45" t="s">
        <v>3</v>
      </c>
      <c r="K236" s="45" t="s">
        <v>232</v>
      </c>
    </row>
    <row r="237" spans="2:11" outlineLevel="1" x14ac:dyDescent="0.25">
      <c r="B237">
        <v>8</v>
      </c>
      <c r="C237" s="49">
        <v>44778</v>
      </c>
      <c r="D237" s="45" t="s">
        <v>521</v>
      </c>
      <c r="E237" s="45" t="s">
        <v>174</v>
      </c>
      <c r="F237" s="45" t="s">
        <v>304</v>
      </c>
      <c r="G237" s="53">
        <v>1521579</v>
      </c>
      <c r="H237" s="51" t="s">
        <v>148</v>
      </c>
      <c r="I237" s="53">
        <v>121726</v>
      </c>
      <c r="J237" s="45" t="s">
        <v>3</v>
      </c>
      <c r="K237" s="45" t="s">
        <v>232</v>
      </c>
    </row>
    <row r="238" spans="2:11" outlineLevel="1" x14ac:dyDescent="0.25">
      <c r="B238">
        <v>8</v>
      </c>
      <c r="C238" s="49">
        <v>44778</v>
      </c>
      <c r="D238" s="45" t="s">
        <v>135</v>
      </c>
      <c r="E238" s="45" t="s">
        <v>174</v>
      </c>
      <c r="F238" s="45" t="s">
        <v>442</v>
      </c>
      <c r="G238" s="53">
        <v>796336</v>
      </c>
      <c r="H238" s="51" t="s">
        <v>148</v>
      </c>
      <c r="I238" s="53">
        <v>63707</v>
      </c>
      <c r="J238" s="45" t="s">
        <v>3</v>
      </c>
      <c r="K238" s="45" t="s">
        <v>232</v>
      </c>
    </row>
    <row r="239" spans="2:11" outlineLevel="1" x14ac:dyDescent="0.25">
      <c r="B239">
        <v>8</v>
      </c>
      <c r="C239" s="49">
        <v>44778</v>
      </c>
      <c r="D239" s="45" t="s">
        <v>339</v>
      </c>
      <c r="E239" s="45" t="s">
        <v>174</v>
      </c>
      <c r="F239" s="45" t="s">
        <v>324</v>
      </c>
      <c r="G239" s="53">
        <v>1741256</v>
      </c>
      <c r="H239" s="51" t="s">
        <v>148</v>
      </c>
      <c r="I239" s="53">
        <v>139300</v>
      </c>
      <c r="J239" s="45" t="s">
        <v>3</v>
      </c>
      <c r="K239" s="45" t="s">
        <v>232</v>
      </c>
    </row>
    <row r="240" spans="2:11" outlineLevel="1" x14ac:dyDescent="0.25">
      <c r="B240">
        <v>8</v>
      </c>
      <c r="C240" s="49">
        <v>44779</v>
      </c>
      <c r="D240" s="45" t="s">
        <v>432</v>
      </c>
      <c r="E240" s="45" t="s">
        <v>174</v>
      </c>
      <c r="F240" s="45" t="s">
        <v>248</v>
      </c>
      <c r="G240" s="53">
        <v>1588235</v>
      </c>
      <c r="H240" s="51" t="s">
        <v>148</v>
      </c>
      <c r="I240" s="53">
        <v>127059</v>
      </c>
      <c r="J240" s="45" t="s">
        <v>3</v>
      </c>
      <c r="K240" s="45" t="s">
        <v>232</v>
      </c>
    </row>
    <row r="241" spans="2:11" outlineLevel="1" x14ac:dyDescent="0.25">
      <c r="B241">
        <v>8</v>
      </c>
      <c r="C241" s="49">
        <v>44779</v>
      </c>
      <c r="D241" s="45" t="s">
        <v>680</v>
      </c>
      <c r="E241" s="45" t="s">
        <v>174</v>
      </c>
      <c r="F241" s="45" t="s">
        <v>632</v>
      </c>
      <c r="G241" s="53">
        <v>820082</v>
      </c>
      <c r="H241" s="51" t="s">
        <v>148</v>
      </c>
      <c r="I241" s="53">
        <v>65607</v>
      </c>
      <c r="J241" s="45" t="s">
        <v>3</v>
      </c>
      <c r="K241" s="45" t="s">
        <v>232</v>
      </c>
    </row>
    <row r="242" spans="2:11" outlineLevel="1" x14ac:dyDescent="0.25">
      <c r="B242">
        <v>8</v>
      </c>
      <c r="C242" s="49">
        <v>44783</v>
      </c>
      <c r="D242" s="45" t="s">
        <v>284</v>
      </c>
      <c r="E242" s="45" t="s">
        <v>174</v>
      </c>
      <c r="F242" s="45" t="s">
        <v>237</v>
      </c>
      <c r="G242" s="53">
        <v>769104</v>
      </c>
      <c r="H242" s="51" t="s">
        <v>148</v>
      </c>
      <c r="I242" s="53">
        <v>61528</v>
      </c>
      <c r="J242" s="45" t="s">
        <v>3</v>
      </c>
      <c r="K242" s="45" t="s">
        <v>232</v>
      </c>
    </row>
    <row r="243" spans="2:11" outlineLevel="1" x14ac:dyDescent="0.25">
      <c r="B243">
        <v>8</v>
      </c>
      <c r="C243" s="49">
        <v>44783</v>
      </c>
      <c r="D243" s="45" t="s">
        <v>673</v>
      </c>
      <c r="E243" s="45" t="s">
        <v>174</v>
      </c>
      <c r="F243" s="45" t="s">
        <v>142</v>
      </c>
      <c r="G243" s="53">
        <v>1164278</v>
      </c>
      <c r="H243" s="51" t="s">
        <v>148</v>
      </c>
      <c r="I243" s="53">
        <v>93142</v>
      </c>
      <c r="J243" s="45" t="s">
        <v>3</v>
      </c>
      <c r="K243" s="45" t="s">
        <v>232</v>
      </c>
    </row>
    <row r="244" spans="2:11" outlineLevel="1" x14ac:dyDescent="0.25">
      <c r="B244">
        <v>8</v>
      </c>
      <c r="C244" s="49">
        <v>44783</v>
      </c>
      <c r="D244" s="45" t="s">
        <v>451</v>
      </c>
      <c r="E244" s="45" t="s">
        <v>174</v>
      </c>
      <c r="F244" s="45" t="s">
        <v>277</v>
      </c>
      <c r="G244" s="53">
        <v>1249699</v>
      </c>
      <c r="H244" s="51" t="s">
        <v>148</v>
      </c>
      <c r="I244" s="53">
        <v>99976</v>
      </c>
      <c r="J244" s="45" t="s">
        <v>3</v>
      </c>
      <c r="K244" s="45" t="s">
        <v>232</v>
      </c>
    </row>
    <row r="245" spans="2:11" outlineLevel="1" x14ac:dyDescent="0.25">
      <c r="B245">
        <v>8</v>
      </c>
      <c r="C245" s="49">
        <v>44784</v>
      </c>
      <c r="D245" s="45" t="s">
        <v>701</v>
      </c>
      <c r="E245" s="45" t="s">
        <v>174</v>
      </c>
      <c r="F245" s="45" t="s">
        <v>753</v>
      </c>
      <c r="G245" s="53">
        <v>1329961</v>
      </c>
      <c r="H245" s="51" t="s">
        <v>148</v>
      </c>
      <c r="I245" s="53">
        <v>106397</v>
      </c>
      <c r="J245" s="45" t="s">
        <v>3</v>
      </c>
      <c r="K245" s="45" t="s">
        <v>232</v>
      </c>
    </row>
    <row r="246" spans="2:11" outlineLevel="1" x14ac:dyDescent="0.25">
      <c r="B246">
        <v>8</v>
      </c>
      <c r="C246" s="49">
        <v>44784</v>
      </c>
      <c r="D246" s="45" t="s">
        <v>748</v>
      </c>
      <c r="E246" s="45" t="s">
        <v>174</v>
      </c>
      <c r="F246" s="45" t="s">
        <v>23</v>
      </c>
      <c r="G246" s="53">
        <v>1160640</v>
      </c>
      <c r="H246" s="51" t="s">
        <v>148</v>
      </c>
      <c r="I246" s="53">
        <v>92851</v>
      </c>
      <c r="J246" s="45" t="s">
        <v>3</v>
      </c>
      <c r="K246" s="45" t="s">
        <v>232</v>
      </c>
    </row>
    <row r="247" spans="2:11" outlineLevel="1" x14ac:dyDescent="0.25">
      <c r="B247">
        <v>8</v>
      </c>
      <c r="C247" s="49">
        <v>44785</v>
      </c>
      <c r="D247" s="45" t="s">
        <v>66</v>
      </c>
      <c r="E247" s="45" t="s">
        <v>174</v>
      </c>
      <c r="F247" s="45" t="s">
        <v>325</v>
      </c>
      <c r="G247" s="53">
        <v>1284333</v>
      </c>
      <c r="H247" s="51" t="s">
        <v>148</v>
      </c>
      <c r="I247" s="53">
        <v>102747</v>
      </c>
      <c r="J247" s="45" t="s">
        <v>3</v>
      </c>
      <c r="K247" s="45" t="s">
        <v>232</v>
      </c>
    </row>
    <row r="248" spans="2:11" outlineLevel="1" x14ac:dyDescent="0.25">
      <c r="B248">
        <v>8</v>
      </c>
      <c r="C248" s="49">
        <v>44788</v>
      </c>
      <c r="D248" s="45" t="s">
        <v>332</v>
      </c>
      <c r="E248" s="45" t="s">
        <v>174</v>
      </c>
      <c r="F248" s="45" t="s">
        <v>272</v>
      </c>
      <c r="G248" s="53">
        <v>698025</v>
      </c>
      <c r="H248" s="51" t="s">
        <v>148</v>
      </c>
      <c r="I248" s="53">
        <v>55842</v>
      </c>
      <c r="J248" s="45" t="s">
        <v>3</v>
      </c>
      <c r="K248" s="45" t="s">
        <v>232</v>
      </c>
    </row>
    <row r="249" spans="2:11" outlineLevel="1" x14ac:dyDescent="0.25">
      <c r="B249">
        <v>8</v>
      </c>
      <c r="C249" s="49">
        <v>44788</v>
      </c>
      <c r="D249" s="45" t="s">
        <v>337</v>
      </c>
      <c r="E249" s="45" t="s">
        <v>174</v>
      </c>
      <c r="F249" s="45" t="s">
        <v>127</v>
      </c>
      <c r="G249" s="53">
        <v>2160756</v>
      </c>
      <c r="H249" s="51" t="s">
        <v>148</v>
      </c>
      <c r="I249" s="53">
        <v>172860</v>
      </c>
      <c r="J249" s="45" t="s">
        <v>3</v>
      </c>
      <c r="K249" s="45" t="s">
        <v>232</v>
      </c>
    </row>
    <row r="250" spans="2:11" outlineLevel="1" x14ac:dyDescent="0.25">
      <c r="B250">
        <v>8</v>
      </c>
      <c r="C250" s="49">
        <v>44788</v>
      </c>
      <c r="D250" s="45" t="s">
        <v>59</v>
      </c>
      <c r="E250" s="45" t="s">
        <v>174</v>
      </c>
      <c r="F250" s="45" t="s">
        <v>415</v>
      </c>
      <c r="G250" s="53">
        <v>2249284</v>
      </c>
      <c r="H250" s="51" t="s">
        <v>148</v>
      </c>
      <c r="I250" s="53">
        <v>179943</v>
      </c>
      <c r="J250" s="45" t="s">
        <v>715</v>
      </c>
      <c r="K250" s="45" t="s">
        <v>426</v>
      </c>
    </row>
    <row r="251" spans="2:11" outlineLevel="1" x14ac:dyDescent="0.25">
      <c r="B251">
        <v>8</v>
      </c>
      <c r="C251" s="49">
        <v>44789</v>
      </c>
      <c r="D251" s="45" t="s">
        <v>725</v>
      </c>
      <c r="E251" s="45" t="s">
        <v>174</v>
      </c>
      <c r="F251" s="45" t="s">
        <v>399</v>
      </c>
      <c r="G251" s="53">
        <v>1935829</v>
      </c>
      <c r="H251" s="51" t="s">
        <v>148</v>
      </c>
      <c r="I251" s="53">
        <v>154866</v>
      </c>
      <c r="J251" s="45" t="s">
        <v>3</v>
      </c>
      <c r="K251" s="45" t="s">
        <v>232</v>
      </c>
    </row>
    <row r="252" spans="2:11" outlineLevel="1" x14ac:dyDescent="0.25">
      <c r="B252">
        <v>8</v>
      </c>
      <c r="C252" s="49">
        <v>44789</v>
      </c>
      <c r="D252" s="45" t="s">
        <v>551</v>
      </c>
      <c r="E252" s="45" t="s">
        <v>174</v>
      </c>
      <c r="F252" s="45" t="s">
        <v>684</v>
      </c>
      <c r="G252" s="53">
        <v>2232873</v>
      </c>
      <c r="H252" s="51" t="s">
        <v>148</v>
      </c>
      <c r="I252" s="53">
        <v>178630</v>
      </c>
      <c r="J252" s="45" t="s">
        <v>3</v>
      </c>
      <c r="K252" s="45" t="s">
        <v>232</v>
      </c>
    </row>
    <row r="253" spans="2:11" outlineLevel="1" x14ac:dyDescent="0.25">
      <c r="B253">
        <v>8</v>
      </c>
      <c r="C253" s="49">
        <v>44795</v>
      </c>
      <c r="D253" s="45" t="s">
        <v>458</v>
      </c>
      <c r="E253" s="45" t="s">
        <v>174</v>
      </c>
      <c r="F253" s="45" t="s">
        <v>746</v>
      </c>
      <c r="G253" s="53">
        <v>1795671</v>
      </c>
      <c r="H253" s="51" t="s">
        <v>148</v>
      </c>
      <c r="I253" s="53">
        <v>143654</v>
      </c>
      <c r="J253" s="45" t="s">
        <v>3</v>
      </c>
      <c r="K253" s="45" t="s">
        <v>232</v>
      </c>
    </row>
    <row r="254" spans="2:11" outlineLevel="1" x14ac:dyDescent="0.25">
      <c r="B254">
        <v>8</v>
      </c>
      <c r="C254" s="49">
        <v>44795</v>
      </c>
      <c r="D254" s="45" t="s">
        <v>447</v>
      </c>
      <c r="E254" s="45" t="s">
        <v>174</v>
      </c>
      <c r="F254" s="45" t="s">
        <v>528</v>
      </c>
      <c r="G254" s="53">
        <v>2072649</v>
      </c>
      <c r="H254" s="51" t="s">
        <v>148</v>
      </c>
      <c r="I254" s="53">
        <v>165812</v>
      </c>
      <c r="J254" s="45" t="s">
        <v>3</v>
      </c>
      <c r="K254" s="45" t="s">
        <v>232</v>
      </c>
    </row>
    <row r="255" spans="2:11" outlineLevel="1" x14ac:dyDescent="0.25">
      <c r="B255">
        <v>8</v>
      </c>
      <c r="C255" s="49">
        <v>44795</v>
      </c>
      <c r="D255" s="45" t="s">
        <v>549</v>
      </c>
      <c r="E255" s="45" t="s">
        <v>174</v>
      </c>
      <c r="F255" s="45" t="s">
        <v>805</v>
      </c>
      <c r="G255" s="53">
        <v>1685481</v>
      </c>
      <c r="H255" s="51" t="s">
        <v>148</v>
      </c>
      <c r="I255" s="53">
        <v>134838</v>
      </c>
      <c r="J255" s="45" t="s">
        <v>3</v>
      </c>
      <c r="K255" s="45" t="s">
        <v>232</v>
      </c>
    </row>
    <row r="256" spans="2:11" outlineLevel="1" x14ac:dyDescent="0.25">
      <c r="B256">
        <v>8</v>
      </c>
      <c r="C256" s="49">
        <v>44795</v>
      </c>
      <c r="D256" s="45" t="s">
        <v>626</v>
      </c>
      <c r="E256" s="45" t="s">
        <v>174</v>
      </c>
      <c r="F256" s="45" t="s">
        <v>115</v>
      </c>
      <c r="G256" s="53">
        <v>1660401</v>
      </c>
      <c r="H256" s="51" t="s">
        <v>148</v>
      </c>
      <c r="I256" s="53">
        <v>132832</v>
      </c>
      <c r="J256" s="45" t="s">
        <v>3</v>
      </c>
      <c r="K256" s="45" t="s">
        <v>232</v>
      </c>
    </row>
    <row r="257" spans="2:11" outlineLevel="1" x14ac:dyDescent="0.25">
      <c r="B257">
        <v>8</v>
      </c>
      <c r="C257" s="49">
        <v>44796</v>
      </c>
      <c r="D257" s="45" t="s">
        <v>413</v>
      </c>
      <c r="E257" s="45" t="s">
        <v>174</v>
      </c>
      <c r="F257" s="45" t="s">
        <v>379</v>
      </c>
      <c r="G257" s="53">
        <v>1067319</v>
      </c>
      <c r="H257" s="51" t="s">
        <v>148</v>
      </c>
      <c r="I257" s="53">
        <v>85386</v>
      </c>
      <c r="J257" s="45" t="s">
        <v>3</v>
      </c>
      <c r="K257" s="45" t="s">
        <v>232</v>
      </c>
    </row>
    <row r="258" spans="2:11" outlineLevel="1" x14ac:dyDescent="0.25">
      <c r="B258">
        <v>8</v>
      </c>
      <c r="C258" s="49">
        <v>44796</v>
      </c>
      <c r="D258" s="45" t="s">
        <v>671</v>
      </c>
      <c r="E258" s="45" t="s">
        <v>174</v>
      </c>
      <c r="F258" s="45" t="s">
        <v>418</v>
      </c>
      <c r="G258" s="53">
        <v>975765</v>
      </c>
      <c r="H258" s="51" t="s">
        <v>148</v>
      </c>
      <c r="I258" s="53">
        <v>78061</v>
      </c>
      <c r="J258" s="45" t="s">
        <v>3</v>
      </c>
      <c r="K258" s="45" t="s">
        <v>232</v>
      </c>
    </row>
    <row r="259" spans="2:11" outlineLevel="1" x14ac:dyDescent="0.25">
      <c r="B259">
        <v>8</v>
      </c>
      <c r="C259" s="49">
        <v>44796</v>
      </c>
      <c r="D259" s="45" t="s">
        <v>561</v>
      </c>
      <c r="E259" s="45" t="s">
        <v>174</v>
      </c>
      <c r="F259" s="45" t="s">
        <v>136</v>
      </c>
      <c r="G259" s="53">
        <v>649867</v>
      </c>
      <c r="H259" s="51" t="s">
        <v>148</v>
      </c>
      <c r="I259" s="53">
        <v>51989</v>
      </c>
      <c r="J259" s="45" t="s">
        <v>3</v>
      </c>
      <c r="K259" s="45" t="s">
        <v>232</v>
      </c>
    </row>
    <row r="260" spans="2:11" outlineLevel="1" x14ac:dyDescent="0.25">
      <c r="B260">
        <v>8</v>
      </c>
      <c r="C260" s="49">
        <v>44798</v>
      </c>
      <c r="D260" s="45" t="s">
        <v>516</v>
      </c>
      <c r="E260" s="45" t="s">
        <v>174</v>
      </c>
      <c r="F260" s="45" t="s">
        <v>82</v>
      </c>
      <c r="G260" s="53">
        <v>1217137</v>
      </c>
      <c r="H260" s="51" t="s">
        <v>148</v>
      </c>
      <c r="I260" s="53">
        <v>97371</v>
      </c>
      <c r="J260" s="45" t="s">
        <v>3</v>
      </c>
      <c r="K260" s="45" t="s">
        <v>232</v>
      </c>
    </row>
    <row r="261" spans="2:11" outlineLevel="1" x14ac:dyDescent="0.25">
      <c r="B261">
        <v>8</v>
      </c>
      <c r="C261" s="49">
        <v>44798</v>
      </c>
      <c r="D261" s="45" t="s">
        <v>90</v>
      </c>
      <c r="E261" s="45" t="s">
        <v>174</v>
      </c>
      <c r="F261" s="45" t="s">
        <v>357</v>
      </c>
      <c r="G261" s="53">
        <v>1165931</v>
      </c>
      <c r="H261" s="51" t="s">
        <v>148</v>
      </c>
      <c r="I261" s="53">
        <v>93274</v>
      </c>
      <c r="J261" s="45" t="s">
        <v>3</v>
      </c>
      <c r="K261" s="45" t="s">
        <v>232</v>
      </c>
    </row>
    <row r="262" spans="2:11" outlineLevel="1" x14ac:dyDescent="0.25">
      <c r="B262">
        <v>8</v>
      </c>
      <c r="C262" s="49">
        <v>44798</v>
      </c>
      <c r="D262" s="45" t="s">
        <v>162</v>
      </c>
      <c r="E262" s="45" t="s">
        <v>174</v>
      </c>
      <c r="F262" s="45" t="s">
        <v>526</v>
      </c>
      <c r="G262" s="53">
        <v>1412374</v>
      </c>
      <c r="H262" s="51" t="s">
        <v>148</v>
      </c>
      <c r="I262" s="53">
        <v>112990</v>
      </c>
      <c r="J262" s="45" t="s">
        <v>3</v>
      </c>
      <c r="K262" s="45" t="s">
        <v>232</v>
      </c>
    </row>
    <row r="263" spans="2:11" outlineLevel="1" x14ac:dyDescent="0.25">
      <c r="B263">
        <v>8</v>
      </c>
      <c r="C263" s="49">
        <v>44798</v>
      </c>
      <c r="D263" s="45" t="s">
        <v>699</v>
      </c>
      <c r="E263" s="45" t="s">
        <v>174</v>
      </c>
      <c r="F263" s="45" t="s">
        <v>208</v>
      </c>
      <c r="G263" s="53">
        <v>1928329</v>
      </c>
      <c r="H263" s="51" t="s">
        <v>148</v>
      </c>
      <c r="I263" s="53">
        <v>154266</v>
      </c>
      <c r="J263" s="45" t="s">
        <v>715</v>
      </c>
      <c r="K263" s="45" t="s">
        <v>426</v>
      </c>
    </row>
    <row r="264" spans="2:11" outlineLevel="1" x14ac:dyDescent="0.25">
      <c r="B264">
        <v>8</v>
      </c>
      <c r="C264" s="49">
        <v>44802</v>
      </c>
      <c r="D264" s="45" t="s">
        <v>448</v>
      </c>
      <c r="E264" s="45" t="s">
        <v>174</v>
      </c>
      <c r="F264" s="45" t="s">
        <v>604</v>
      </c>
      <c r="G264" s="53">
        <v>1080377</v>
      </c>
      <c r="H264" s="51" t="s">
        <v>148</v>
      </c>
      <c r="I264" s="53">
        <v>86430</v>
      </c>
      <c r="J264" s="45" t="s">
        <v>3</v>
      </c>
      <c r="K264" s="45" t="s">
        <v>232</v>
      </c>
    </row>
    <row r="265" spans="2:11" outlineLevel="1" x14ac:dyDescent="0.25">
      <c r="B265">
        <v>8</v>
      </c>
      <c r="C265" s="49">
        <v>44802</v>
      </c>
      <c r="D265" s="45" t="s">
        <v>172</v>
      </c>
      <c r="E265" s="45" t="s">
        <v>174</v>
      </c>
      <c r="F265" s="45" t="s">
        <v>573</v>
      </c>
      <c r="G265" s="53">
        <v>2007026</v>
      </c>
      <c r="H265" s="51" t="s">
        <v>148</v>
      </c>
      <c r="I265" s="53">
        <v>160562</v>
      </c>
      <c r="J265" s="45" t="s">
        <v>3</v>
      </c>
      <c r="K265" s="45" t="s">
        <v>232</v>
      </c>
    </row>
    <row r="266" spans="2:11" outlineLevel="1" x14ac:dyDescent="0.25">
      <c r="B266">
        <v>8</v>
      </c>
      <c r="C266" s="49">
        <v>44803</v>
      </c>
      <c r="D266" s="45" t="s">
        <v>34</v>
      </c>
      <c r="E266" s="45" t="s">
        <v>174</v>
      </c>
      <c r="F266" s="45" t="s">
        <v>346</v>
      </c>
      <c r="G266" s="53">
        <v>1330555</v>
      </c>
      <c r="H266" s="51" t="s">
        <v>148</v>
      </c>
      <c r="I266" s="53">
        <v>106444</v>
      </c>
      <c r="J266" s="45" t="s">
        <v>3</v>
      </c>
      <c r="K266" s="45" t="s">
        <v>232</v>
      </c>
    </row>
    <row r="267" spans="2:11" outlineLevel="1" x14ac:dyDescent="0.25">
      <c r="B267">
        <v>8</v>
      </c>
      <c r="C267" s="49">
        <v>44803</v>
      </c>
      <c r="D267" s="45" t="s">
        <v>260</v>
      </c>
      <c r="E267" s="45" t="s">
        <v>174</v>
      </c>
      <c r="F267" s="45" t="s">
        <v>720</v>
      </c>
      <c r="G267" s="53">
        <v>1291788</v>
      </c>
      <c r="H267" s="51" t="s">
        <v>148</v>
      </c>
      <c r="I267" s="53">
        <v>103343</v>
      </c>
      <c r="J267" s="45" t="s">
        <v>3</v>
      </c>
      <c r="K267" s="45" t="s">
        <v>232</v>
      </c>
    </row>
    <row r="268" spans="2:11" outlineLevel="1" x14ac:dyDescent="0.25">
      <c r="B268">
        <v>8</v>
      </c>
      <c r="C268" s="49">
        <v>44803</v>
      </c>
      <c r="D268" s="45" t="s">
        <v>609</v>
      </c>
      <c r="E268" s="45" t="s">
        <v>174</v>
      </c>
      <c r="F268" s="45" t="s">
        <v>704</v>
      </c>
      <c r="G268" s="53">
        <v>2365410</v>
      </c>
      <c r="H268" s="51" t="s">
        <v>148</v>
      </c>
      <c r="I268" s="53">
        <v>189233</v>
      </c>
      <c r="J268" s="45" t="s">
        <v>3</v>
      </c>
      <c r="K268" s="45" t="s">
        <v>232</v>
      </c>
    </row>
    <row r="269" spans="2:11" outlineLevel="1" x14ac:dyDescent="0.25">
      <c r="B269">
        <v>9</v>
      </c>
      <c r="C269" s="49">
        <v>44805</v>
      </c>
      <c r="D269" s="45" t="s">
        <v>639</v>
      </c>
      <c r="E269" s="45" t="s">
        <v>174</v>
      </c>
      <c r="F269" s="45" t="s">
        <v>308</v>
      </c>
      <c r="G269" s="53">
        <v>996240</v>
      </c>
      <c r="H269" s="51" t="s">
        <v>148</v>
      </c>
      <c r="I269" s="53">
        <v>79699</v>
      </c>
      <c r="J269" s="45" t="s">
        <v>3</v>
      </c>
      <c r="K269" s="45" t="s">
        <v>232</v>
      </c>
    </row>
    <row r="270" spans="2:11" outlineLevel="1" x14ac:dyDescent="0.25">
      <c r="B270">
        <v>9</v>
      </c>
      <c r="C270" s="49">
        <v>44805</v>
      </c>
      <c r="D270" s="45" t="s">
        <v>619</v>
      </c>
      <c r="E270" s="45" t="s">
        <v>174</v>
      </c>
      <c r="F270" s="45" t="s">
        <v>60</v>
      </c>
      <c r="G270" s="53">
        <v>1576357</v>
      </c>
      <c r="H270" s="51" t="s">
        <v>148</v>
      </c>
      <c r="I270" s="53">
        <v>126109</v>
      </c>
      <c r="J270" s="45" t="s">
        <v>3</v>
      </c>
      <c r="K270" s="45" t="s">
        <v>232</v>
      </c>
    </row>
    <row r="271" spans="2:11" outlineLevel="1" x14ac:dyDescent="0.25">
      <c r="B271">
        <v>9</v>
      </c>
      <c r="C271" s="49">
        <v>44805</v>
      </c>
      <c r="D271" s="45" t="s">
        <v>190</v>
      </c>
      <c r="E271" s="45" t="s">
        <v>174</v>
      </c>
      <c r="F271" s="45" t="s">
        <v>343</v>
      </c>
      <c r="G271" s="53">
        <v>1895345</v>
      </c>
      <c r="H271" s="51" t="s">
        <v>148</v>
      </c>
      <c r="I271" s="53">
        <v>151628</v>
      </c>
      <c r="J271" s="45" t="s">
        <v>3</v>
      </c>
      <c r="K271" s="45" t="s">
        <v>232</v>
      </c>
    </row>
    <row r="272" spans="2:11" outlineLevel="1" x14ac:dyDescent="0.25">
      <c r="B272">
        <v>9</v>
      </c>
      <c r="C272" s="49">
        <v>44809</v>
      </c>
      <c r="D272" s="45" t="s">
        <v>392</v>
      </c>
      <c r="E272" s="45" t="s">
        <v>174</v>
      </c>
      <c r="F272" s="45" t="s">
        <v>28</v>
      </c>
      <c r="G272" s="53">
        <v>2217920</v>
      </c>
      <c r="H272" s="51" t="s">
        <v>148</v>
      </c>
      <c r="I272" s="53">
        <v>177434</v>
      </c>
      <c r="J272" s="45" t="s">
        <v>3</v>
      </c>
      <c r="K272" s="45" t="s">
        <v>232</v>
      </c>
    </row>
    <row r="273" spans="2:11" outlineLevel="1" x14ac:dyDescent="0.25">
      <c r="B273">
        <v>9</v>
      </c>
      <c r="C273" s="49">
        <v>44809</v>
      </c>
      <c r="D273" s="45" t="s">
        <v>788</v>
      </c>
      <c r="E273" s="45" t="s">
        <v>174</v>
      </c>
      <c r="F273" s="45" t="s">
        <v>173</v>
      </c>
      <c r="G273" s="53">
        <v>1469622</v>
      </c>
      <c r="H273" s="51" t="s">
        <v>148</v>
      </c>
      <c r="I273" s="53">
        <v>117570</v>
      </c>
      <c r="J273" s="45" t="s">
        <v>3</v>
      </c>
      <c r="K273" s="45" t="s">
        <v>232</v>
      </c>
    </row>
    <row r="274" spans="2:11" outlineLevel="1" x14ac:dyDescent="0.25">
      <c r="B274">
        <v>9</v>
      </c>
      <c r="C274" s="49">
        <v>44809</v>
      </c>
      <c r="D274" s="45" t="s">
        <v>278</v>
      </c>
      <c r="E274" s="45" t="s">
        <v>174</v>
      </c>
      <c r="F274" s="45" t="s">
        <v>40</v>
      </c>
      <c r="G274" s="53">
        <v>799974</v>
      </c>
      <c r="H274" s="51" t="s">
        <v>148</v>
      </c>
      <c r="I274" s="53">
        <v>63998</v>
      </c>
      <c r="J274" s="45" t="s">
        <v>3</v>
      </c>
      <c r="K274" s="45" t="s">
        <v>232</v>
      </c>
    </row>
    <row r="275" spans="2:11" outlineLevel="1" x14ac:dyDescent="0.25">
      <c r="B275">
        <v>9</v>
      </c>
      <c r="C275" s="49">
        <v>44809</v>
      </c>
      <c r="D275" s="45" t="s">
        <v>449</v>
      </c>
      <c r="E275" s="45" t="s">
        <v>174</v>
      </c>
      <c r="F275" s="45" t="s">
        <v>693</v>
      </c>
      <c r="G275" s="53">
        <v>1225341</v>
      </c>
      <c r="H275" s="51" t="s">
        <v>148</v>
      </c>
      <c r="I275" s="53">
        <v>98027</v>
      </c>
      <c r="J275" s="45" t="s">
        <v>3</v>
      </c>
      <c r="K275" s="45" t="s">
        <v>232</v>
      </c>
    </row>
    <row r="276" spans="2:11" outlineLevel="1" x14ac:dyDescent="0.25">
      <c r="B276">
        <v>9</v>
      </c>
      <c r="C276" s="49">
        <v>44810</v>
      </c>
      <c r="D276" s="45" t="s">
        <v>200</v>
      </c>
      <c r="E276" s="45" t="s">
        <v>174</v>
      </c>
      <c r="F276" s="45" t="s">
        <v>1</v>
      </c>
      <c r="G276" s="53">
        <v>1067319</v>
      </c>
      <c r="H276" s="51" t="s">
        <v>148</v>
      </c>
      <c r="I276" s="53">
        <v>85386</v>
      </c>
      <c r="J276" s="45" t="s">
        <v>3</v>
      </c>
      <c r="K276" s="45" t="s">
        <v>232</v>
      </c>
    </row>
    <row r="277" spans="2:11" outlineLevel="1" x14ac:dyDescent="0.25">
      <c r="B277">
        <v>9</v>
      </c>
      <c r="C277" s="49">
        <v>44810</v>
      </c>
      <c r="D277" s="45" t="s">
        <v>665</v>
      </c>
      <c r="E277" s="45" t="s">
        <v>174</v>
      </c>
      <c r="F277" s="45" t="s">
        <v>375</v>
      </c>
      <c r="G277" s="53">
        <v>905025</v>
      </c>
      <c r="H277" s="51" t="s">
        <v>148</v>
      </c>
      <c r="I277" s="53">
        <v>72402</v>
      </c>
      <c r="J277" s="45" t="s">
        <v>3</v>
      </c>
      <c r="K277" s="45" t="s">
        <v>232</v>
      </c>
    </row>
    <row r="278" spans="2:11" outlineLevel="1" x14ac:dyDescent="0.25">
      <c r="B278">
        <v>9</v>
      </c>
      <c r="C278" s="49">
        <v>44812</v>
      </c>
      <c r="D278" s="45" t="s">
        <v>640</v>
      </c>
      <c r="E278" s="45" t="s">
        <v>174</v>
      </c>
      <c r="F278" s="45" t="s">
        <v>414</v>
      </c>
      <c r="G278" s="53">
        <v>1374489</v>
      </c>
      <c r="H278" s="51" t="s">
        <v>148</v>
      </c>
      <c r="I278" s="53">
        <v>109959</v>
      </c>
      <c r="J278" s="45" t="s">
        <v>3</v>
      </c>
      <c r="K278" s="45" t="s">
        <v>232</v>
      </c>
    </row>
    <row r="279" spans="2:11" outlineLevel="1" x14ac:dyDescent="0.25">
      <c r="B279">
        <v>9</v>
      </c>
      <c r="C279" s="49">
        <v>44812</v>
      </c>
      <c r="D279" s="45" t="s">
        <v>718</v>
      </c>
      <c r="E279" s="45" t="s">
        <v>174</v>
      </c>
      <c r="F279" s="45" t="s">
        <v>509</v>
      </c>
      <c r="G279" s="53">
        <v>2253849</v>
      </c>
      <c r="H279" s="51" t="s">
        <v>148</v>
      </c>
      <c r="I279" s="53">
        <v>180308</v>
      </c>
      <c r="J279" s="45" t="s">
        <v>3</v>
      </c>
      <c r="K279" s="45" t="s">
        <v>232</v>
      </c>
    </row>
    <row r="280" spans="2:11" outlineLevel="1" x14ac:dyDescent="0.25">
      <c r="B280">
        <v>9</v>
      </c>
      <c r="C280" s="49">
        <v>44813</v>
      </c>
      <c r="D280" s="45" t="s">
        <v>182</v>
      </c>
      <c r="E280" s="45" t="s">
        <v>174</v>
      </c>
      <c r="F280" s="45" t="s">
        <v>588</v>
      </c>
      <c r="G280" s="53">
        <v>414000</v>
      </c>
      <c r="H280" s="51" t="s">
        <v>148</v>
      </c>
      <c r="I280" s="53">
        <v>33120</v>
      </c>
      <c r="J280" s="45" t="s">
        <v>3</v>
      </c>
      <c r="K280" s="45" t="s">
        <v>232</v>
      </c>
    </row>
    <row r="281" spans="2:11" outlineLevel="1" x14ac:dyDescent="0.25">
      <c r="B281">
        <v>9</v>
      </c>
      <c r="C281" s="49">
        <v>44814</v>
      </c>
      <c r="D281" s="45" t="s">
        <v>137</v>
      </c>
      <c r="E281" s="45" t="s">
        <v>174</v>
      </c>
      <c r="F281" s="45" t="s">
        <v>663</v>
      </c>
      <c r="G281" s="53">
        <v>1197786</v>
      </c>
      <c r="H281" s="51" t="s">
        <v>148</v>
      </c>
      <c r="I281" s="53">
        <v>95823</v>
      </c>
      <c r="J281" s="45" t="s">
        <v>3</v>
      </c>
      <c r="K281" s="45" t="s">
        <v>232</v>
      </c>
    </row>
    <row r="282" spans="2:11" outlineLevel="1" x14ac:dyDescent="0.25">
      <c r="B282">
        <v>9</v>
      </c>
      <c r="C282" s="49">
        <v>44816</v>
      </c>
      <c r="D282" s="45" t="s">
        <v>676</v>
      </c>
      <c r="E282" s="45" t="s">
        <v>174</v>
      </c>
      <c r="F282" s="45" t="s">
        <v>321</v>
      </c>
      <c r="G282" s="53">
        <v>2213423</v>
      </c>
      <c r="H282" s="51" t="s">
        <v>148</v>
      </c>
      <c r="I282" s="53">
        <v>177074</v>
      </c>
      <c r="J282" s="45" t="s">
        <v>715</v>
      </c>
      <c r="K282" s="45" t="s">
        <v>426</v>
      </c>
    </row>
    <row r="283" spans="2:11" outlineLevel="1" x14ac:dyDescent="0.25">
      <c r="B283">
        <v>9</v>
      </c>
      <c r="C283" s="49">
        <v>44818</v>
      </c>
      <c r="D283" s="45" t="s">
        <v>689</v>
      </c>
      <c r="E283" s="45" t="s">
        <v>174</v>
      </c>
      <c r="F283" s="45" t="s">
        <v>709</v>
      </c>
      <c r="G283" s="53">
        <v>499761</v>
      </c>
      <c r="H283" s="51" t="s">
        <v>148</v>
      </c>
      <c r="I283" s="53">
        <v>39981</v>
      </c>
      <c r="J283" s="45" t="s">
        <v>3</v>
      </c>
      <c r="K283" s="45" t="s">
        <v>232</v>
      </c>
    </row>
    <row r="284" spans="2:11" outlineLevel="1" x14ac:dyDescent="0.25">
      <c r="B284">
        <v>9</v>
      </c>
      <c r="C284" s="49">
        <v>44818</v>
      </c>
      <c r="D284" s="45" t="s">
        <v>322</v>
      </c>
      <c r="E284" s="45" t="s">
        <v>174</v>
      </c>
      <c r="F284" s="45" t="s">
        <v>51</v>
      </c>
      <c r="G284" s="53">
        <v>1281724</v>
      </c>
      <c r="H284" s="51" t="s">
        <v>148</v>
      </c>
      <c r="I284" s="53">
        <v>102538</v>
      </c>
      <c r="J284" s="45" t="s">
        <v>3</v>
      </c>
      <c r="K284" s="45" t="s">
        <v>232</v>
      </c>
    </row>
    <row r="285" spans="2:11" outlineLevel="1" x14ac:dyDescent="0.25">
      <c r="B285">
        <v>9</v>
      </c>
      <c r="C285" s="49">
        <v>44820</v>
      </c>
      <c r="D285" s="45" t="s">
        <v>846</v>
      </c>
      <c r="E285" s="45" t="s">
        <v>174</v>
      </c>
      <c r="F285" s="45" t="s">
        <v>847</v>
      </c>
      <c r="G285" s="53">
        <v>2274415</v>
      </c>
      <c r="H285" s="51" t="s">
        <v>148</v>
      </c>
      <c r="I285" s="53">
        <v>181953</v>
      </c>
      <c r="J285" s="45" t="s">
        <v>848</v>
      </c>
      <c r="K285" s="45" t="s">
        <v>232</v>
      </c>
    </row>
    <row r="286" spans="2:11" outlineLevel="1" x14ac:dyDescent="0.25">
      <c r="B286">
        <v>9</v>
      </c>
      <c r="C286" s="49">
        <v>44821</v>
      </c>
      <c r="D286" s="45" t="s">
        <v>41</v>
      </c>
      <c r="E286" s="45" t="s">
        <v>174</v>
      </c>
      <c r="F286" s="45" t="s">
        <v>765</v>
      </c>
      <c r="G286" s="53">
        <v>1394022</v>
      </c>
      <c r="H286" s="51" t="s">
        <v>148</v>
      </c>
      <c r="I286" s="53">
        <v>111522</v>
      </c>
      <c r="J286" s="45" t="s">
        <v>3</v>
      </c>
      <c r="K286" s="45" t="s">
        <v>232</v>
      </c>
    </row>
    <row r="287" spans="2:11" outlineLevel="1" x14ac:dyDescent="0.25">
      <c r="B287">
        <v>9</v>
      </c>
      <c r="C287" s="49">
        <v>44823</v>
      </c>
      <c r="D287" s="45" t="s">
        <v>391</v>
      </c>
      <c r="E287" s="45" t="s">
        <v>174</v>
      </c>
      <c r="F287" s="45" t="s">
        <v>378</v>
      </c>
      <c r="G287" s="53">
        <v>1283632</v>
      </c>
      <c r="H287" s="51" t="s">
        <v>148</v>
      </c>
      <c r="I287" s="53">
        <v>102691</v>
      </c>
      <c r="J287" s="45" t="s">
        <v>3</v>
      </c>
      <c r="K287" s="45" t="s">
        <v>232</v>
      </c>
    </row>
    <row r="288" spans="2:11" outlineLevel="1" x14ac:dyDescent="0.25">
      <c r="B288">
        <v>9</v>
      </c>
      <c r="C288" s="49">
        <v>44823</v>
      </c>
      <c r="D288" s="45" t="s">
        <v>623</v>
      </c>
      <c r="E288" s="45" t="s">
        <v>174</v>
      </c>
      <c r="F288" s="45" t="s">
        <v>633</v>
      </c>
      <c r="G288" s="53">
        <v>1417448</v>
      </c>
      <c r="H288" s="51" t="s">
        <v>148</v>
      </c>
      <c r="I288" s="53">
        <v>113396</v>
      </c>
      <c r="J288" s="45" t="s">
        <v>3</v>
      </c>
      <c r="K288" s="45" t="s">
        <v>232</v>
      </c>
    </row>
    <row r="289" spans="2:11" outlineLevel="1" x14ac:dyDescent="0.25">
      <c r="B289">
        <v>9</v>
      </c>
      <c r="C289" s="49">
        <v>44824</v>
      </c>
      <c r="D289" s="45" t="s">
        <v>273</v>
      </c>
      <c r="E289" s="45" t="s">
        <v>174</v>
      </c>
      <c r="F289" s="45" t="s">
        <v>94</v>
      </c>
      <c r="G289" s="53">
        <v>866009</v>
      </c>
      <c r="H289" s="51" t="s">
        <v>148</v>
      </c>
      <c r="I289" s="53">
        <v>69281</v>
      </c>
      <c r="J289" s="45" t="s">
        <v>3</v>
      </c>
      <c r="K289" s="45" t="s">
        <v>232</v>
      </c>
    </row>
    <row r="290" spans="2:11" outlineLevel="1" x14ac:dyDescent="0.25">
      <c r="B290">
        <v>9</v>
      </c>
      <c r="C290" s="49">
        <v>44825</v>
      </c>
      <c r="D290" s="45" t="s">
        <v>145</v>
      </c>
      <c r="E290" s="45" t="s">
        <v>174</v>
      </c>
      <c r="F290" s="45" t="s">
        <v>428</v>
      </c>
      <c r="G290" s="53">
        <v>499761</v>
      </c>
      <c r="H290" s="51" t="s">
        <v>148</v>
      </c>
      <c r="I290" s="53">
        <v>39981</v>
      </c>
      <c r="J290" s="45" t="s">
        <v>3</v>
      </c>
      <c r="K290" s="45" t="s">
        <v>232</v>
      </c>
    </row>
    <row r="291" spans="2:11" outlineLevel="1" x14ac:dyDescent="0.25">
      <c r="B291">
        <v>9</v>
      </c>
      <c r="C291" s="49">
        <v>44825</v>
      </c>
      <c r="D291" s="45" t="s">
        <v>269</v>
      </c>
      <c r="E291" s="45" t="s">
        <v>174</v>
      </c>
      <c r="F291" s="45" t="s">
        <v>421</v>
      </c>
      <c r="G291" s="53">
        <v>1999044</v>
      </c>
      <c r="H291" s="51" t="s">
        <v>148</v>
      </c>
      <c r="I291" s="53">
        <v>159924</v>
      </c>
      <c r="J291" s="45" t="s">
        <v>715</v>
      </c>
      <c r="K291" s="45" t="s">
        <v>426</v>
      </c>
    </row>
    <row r="292" spans="2:11" outlineLevel="1" x14ac:dyDescent="0.25">
      <c r="B292">
        <v>9</v>
      </c>
      <c r="C292" s="49">
        <v>44825</v>
      </c>
      <c r="D292" s="45" t="s">
        <v>559</v>
      </c>
      <c r="E292" s="45" t="s">
        <v>174</v>
      </c>
      <c r="F292" s="45" t="s">
        <v>443</v>
      </c>
      <c r="G292" s="53">
        <v>1249699</v>
      </c>
      <c r="H292" s="51" t="s">
        <v>148</v>
      </c>
      <c r="I292" s="53">
        <v>99976</v>
      </c>
      <c r="J292" s="45" t="s">
        <v>3</v>
      </c>
      <c r="K292" s="45" t="s">
        <v>232</v>
      </c>
    </row>
    <row r="293" spans="2:11" outlineLevel="1" x14ac:dyDescent="0.25">
      <c r="B293">
        <v>9</v>
      </c>
      <c r="C293" s="49">
        <v>44825</v>
      </c>
      <c r="D293" s="45" t="s">
        <v>582</v>
      </c>
      <c r="E293" s="45" t="s">
        <v>174</v>
      </c>
      <c r="F293" s="45" t="s">
        <v>547</v>
      </c>
      <c r="G293" s="53">
        <v>706761</v>
      </c>
      <c r="H293" s="51" t="s">
        <v>148</v>
      </c>
      <c r="I293" s="53">
        <v>56541</v>
      </c>
      <c r="J293" s="45" t="s">
        <v>3</v>
      </c>
      <c r="K293" s="45" t="s">
        <v>232</v>
      </c>
    </row>
    <row r="294" spans="2:11" outlineLevel="1" x14ac:dyDescent="0.25">
      <c r="B294">
        <v>9</v>
      </c>
      <c r="C294" s="49">
        <v>44830</v>
      </c>
      <c r="D294" s="45" t="s">
        <v>204</v>
      </c>
      <c r="E294" s="45" t="s">
        <v>174</v>
      </c>
      <c r="F294" s="45" t="s">
        <v>574</v>
      </c>
      <c r="G294" s="53">
        <v>1320856</v>
      </c>
      <c r="H294" s="51" t="s">
        <v>148</v>
      </c>
      <c r="I294" s="53">
        <v>105668</v>
      </c>
      <c r="J294" s="45" t="s">
        <v>3</v>
      </c>
      <c r="K294" s="45" t="s">
        <v>232</v>
      </c>
    </row>
    <row r="295" spans="2:11" outlineLevel="1" x14ac:dyDescent="0.25">
      <c r="B295">
        <v>9</v>
      </c>
      <c r="C295" s="49">
        <v>44831</v>
      </c>
      <c r="D295" s="45" t="s">
        <v>213</v>
      </c>
      <c r="E295" s="45" t="s">
        <v>174</v>
      </c>
      <c r="F295" s="45" t="s">
        <v>214</v>
      </c>
      <c r="G295" s="53">
        <v>1538259</v>
      </c>
      <c r="H295" s="51" t="s">
        <v>148</v>
      </c>
      <c r="I295" s="53">
        <v>123061</v>
      </c>
      <c r="J295" s="45" t="s">
        <v>3</v>
      </c>
      <c r="K295" s="45" t="s">
        <v>232</v>
      </c>
    </row>
    <row r="296" spans="2:11" outlineLevel="1" x14ac:dyDescent="0.25">
      <c r="B296">
        <v>9</v>
      </c>
      <c r="C296" s="49">
        <v>44831</v>
      </c>
      <c r="D296" s="45" t="s">
        <v>803</v>
      </c>
      <c r="E296" s="45" t="s">
        <v>174</v>
      </c>
      <c r="F296" s="45" t="s">
        <v>384</v>
      </c>
      <c r="G296" s="53">
        <v>2175809</v>
      </c>
      <c r="H296" s="51" t="s">
        <v>148</v>
      </c>
      <c r="I296" s="53">
        <v>174065</v>
      </c>
      <c r="J296" s="45" t="s">
        <v>3</v>
      </c>
      <c r="K296" s="45" t="s">
        <v>232</v>
      </c>
    </row>
    <row r="297" spans="2:11" outlineLevel="1" x14ac:dyDescent="0.25">
      <c r="B297">
        <v>9</v>
      </c>
      <c r="C297" s="49">
        <v>44831</v>
      </c>
      <c r="D297" s="45" t="s">
        <v>471</v>
      </c>
      <c r="E297" s="45" t="s">
        <v>174</v>
      </c>
      <c r="F297" s="45" t="s">
        <v>257</v>
      </c>
      <c r="G297" s="53">
        <v>1964200</v>
      </c>
      <c r="H297" s="51" t="s">
        <v>148</v>
      </c>
      <c r="I297" s="53">
        <v>157136</v>
      </c>
      <c r="J297" s="45" t="s">
        <v>3</v>
      </c>
      <c r="K297" s="45" t="s">
        <v>232</v>
      </c>
    </row>
    <row r="298" spans="2:11" outlineLevel="1" x14ac:dyDescent="0.25">
      <c r="B298">
        <v>9</v>
      </c>
      <c r="C298" s="49">
        <v>44831</v>
      </c>
      <c r="D298" s="45" t="s">
        <v>265</v>
      </c>
      <c r="E298" s="45" t="s">
        <v>174</v>
      </c>
      <c r="F298" s="45" t="s">
        <v>723</v>
      </c>
      <c r="G298" s="53">
        <v>688401</v>
      </c>
      <c r="H298" s="51" t="s">
        <v>148</v>
      </c>
      <c r="I298" s="53">
        <v>55072</v>
      </c>
      <c r="J298" s="45" t="s">
        <v>3</v>
      </c>
      <c r="K298" s="45" t="s">
        <v>232</v>
      </c>
    </row>
    <row r="299" spans="2:11" outlineLevel="1" x14ac:dyDescent="0.25">
      <c r="B299">
        <v>9</v>
      </c>
      <c r="C299" s="49">
        <v>44831</v>
      </c>
      <c r="D299" s="45" t="s">
        <v>564</v>
      </c>
      <c r="E299" s="45" t="s">
        <v>174</v>
      </c>
      <c r="F299" s="45" t="s">
        <v>250</v>
      </c>
      <c r="G299" s="53">
        <v>359828</v>
      </c>
      <c r="H299" s="51" t="s">
        <v>148</v>
      </c>
      <c r="I299" s="53">
        <v>28786</v>
      </c>
      <c r="J299" s="45" t="s">
        <v>3</v>
      </c>
      <c r="K299" s="45" t="s">
        <v>232</v>
      </c>
    </row>
    <row r="300" spans="2:11" outlineLevel="1" x14ac:dyDescent="0.25">
      <c r="B300">
        <v>9</v>
      </c>
      <c r="C300" s="49">
        <v>44834</v>
      </c>
      <c r="D300" s="45" t="s">
        <v>146</v>
      </c>
      <c r="E300" s="45" t="s">
        <v>174</v>
      </c>
      <c r="F300" s="45" t="s">
        <v>134</v>
      </c>
      <c r="G300" s="53">
        <v>2708126</v>
      </c>
      <c r="H300" s="51" t="s">
        <v>148</v>
      </c>
      <c r="I300" s="53">
        <v>216650</v>
      </c>
      <c r="J300" s="45" t="s">
        <v>3</v>
      </c>
      <c r="K300" s="45" t="s">
        <v>232</v>
      </c>
    </row>
    <row r="301" spans="2:11" outlineLevel="1" x14ac:dyDescent="0.25">
      <c r="B301">
        <v>9</v>
      </c>
      <c r="C301" s="49">
        <v>44834</v>
      </c>
      <c r="D301" s="45" t="s">
        <v>52</v>
      </c>
      <c r="E301" s="45" t="s">
        <v>174</v>
      </c>
      <c r="F301" s="45" t="s">
        <v>103</v>
      </c>
      <c r="G301" s="53">
        <v>2628872</v>
      </c>
      <c r="H301" s="51" t="s">
        <v>148</v>
      </c>
      <c r="I301" s="53">
        <v>210310</v>
      </c>
      <c r="J301" s="45" t="s">
        <v>3</v>
      </c>
      <c r="K301" s="45" t="s">
        <v>232</v>
      </c>
    </row>
    <row r="302" spans="2:11" outlineLevel="1" x14ac:dyDescent="0.25">
      <c r="B302">
        <v>10</v>
      </c>
      <c r="C302" s="49">
        <v>44835</v>
      </c>
      <c r="D302" s="45" t="s">
        <v>482</v>
      </c>
      <c r="E302" s="45" t="s">
        <v>174</v>
      </c>
      <c r="F302" s="45" t="s">
        <v>245</v>
      </c>
      <c r="G302" s="53">
        <v>1169765</v>
      </c>
      <c r="H302" s="51" t="s">
        <v>148</v>
      </c>
      <c r="I302" s="53">
        <v>93581</v>
      </c>
      <c r="J302" s="45" t="s">
        <v>3</v>
      </c>
      <c r="K302" s="45" t="s">
        <v>232</v>
      </c>
    </row>
    <row r="303" spans="2:11" outlineLevel="1" x14ac:dyDescent="0.25">
      <c r="B303">
        <v>10</v>
      </c>
      <c r="C303" s="49">
        <v>44835</v>
      </c>
      <c r="D303" s="45" t="s">
        <v>394</v>
      </c>
      <c r="E303" s="45" t="s">
        <v>174</v>
      </c>
      <c r="F303" s="45" t="s">
        <v>784</v>
      </c>
      <c r="G303" s="53">
        <v>806435</v>
      </c>
      <c r="H303" s="51" t="s">
        <v>148</v>
      </c>
      <c r="I303" s="53">
        <v>64515</v>
      </c>
      <c r="J303" s="45" t="s">
        <v>3</v>
      </c>
      <c r="K303" s="45" t="s">
        <v>232</v>
      </c>
    </row>
    <row r="304" spans="2:11" outlineLevel="1" x14ac:dyDescent="0.25">
      <c r="B304">
        <v>10</v>
      </c>
      <c r="C304" s="49">
        <v>44837</v>
      </c>
      <c r="D304" s="45" t="s">
        <v>523</v>
      </c>
      <c r="E304" s="45" t="s">
        <v>174</v>
      </c>
      <c r="F304" s="45" t="s">
        <v>644</v>
      </c>
      <c r="G304" s="53">
        <v>1092314</v>
      </c>
      <c r="H304" s="51" t="s">
        <v>148</v>
      </c>
      <c r="I304" s="53">
        <v>87385</v>
      </c>
      <c r="J304" s="45" t="s">
        <v>3</v>
      </c>
      <c r="K304" s="45" t="s">
        <v>232</v>
      </c>
    </row>
    <row r="305" spans="2:11" outlineLevel="1" x14ac:dyDescent="0.25">
      <c r="B305">
        <v>10</v>
      </c>
      <c r="C305" s="49">
        <v>44837</v>
      </c>
      <c r="D305" s="45" t="s">
        <v>606</v>
      </c>
      <c r="E305" s="45" t="s">
        <v>174</v>
      </c>
      <c r="F305" s="45" t="s">
        <v>562</v>
      </c>
      <c r="G305" s="53">
        <v>1110664</v>
      </c>
      <c r="H305" s="51" t="s">
        <v>148</v>
      </c>
      <c r="I305" s="53">
        <v>88853</v>
      </c>
      <c r="J305" s="45" t="s">
        <v>3</v>
      </c>
      <c r="K305" s="45" t="s">
        <v>232</v>
      </c>
    </row>
    <row r="306" spans="2:11" outlineLevel="1" x14ac:dyDescent="0.25">
      <c r="B306">
        <v>10</v>
      </c>
      <c r="C306" s="49">
        <v>44837</v>
      </c>
      <c r="D306" s="45" t="s">
        <v>490</v>
      </c>
      <c r="E306" s="45" t="s">
        <v>174</v>
      </c>
      <c r="F306" s="45" t="s">
        <v>550</v>
      </c>
      <c r="G306" s="53">
        <v>449785</v>
      </c>
      <c r="H306" s="51" t="s">
        <v>148</v>
      </c>
      <c r="I306" s="53">
        <v>35983</v>
      </c>
      <c r="J306" s="45" t="s">
        <v>3</v>
      </c>
      <c r="K306" s="45" t="s">
        <v>232</v>
      </c>
    </row>
    <row r="307" spans="2:11" outlineLevel="1" x14ac:dyDescent="0.25">
      <c r="B307">
        <v>10</v>
      </c>
      <c r="C307" s="49">
        <v>44837</v>
      </c>
      <c r="D307" s="45" t="s">
        <v>318</v>
      </c>
      <c r="E307" s="45" t="s">
        <v>174</v>
      </c>
      <c r="F307" s="45" t="s">
        <v>246</v>
      </c>
      <c r="G307" s="53">
        <v>629699</v>
      </c>
      <c r="H307" s="51" t="s">
        <v>148</v>
      </c>
      <c r="I307" s="53">
        <v>50376</v>
      </c>
      <c r="J307" s="45" t="s">
        <v>3</v>
      </c>
      <c r="K307" s="45" t="s">
        <v>232</v>
      </c>
    </row>
    <row r="308" spans="2:11" outlineLevel="1" x14ac:dyDescent="0.25">
      <c r="B308">
        <v>10</v>
      </c>
      <c r="C308" s="49">
        <v>44837</v>
      </c>
      <c r="D308" s="45" t="s">
        <v>726</v>
      </c>
      <c r="E308" s="45" t="s">
        <v>174</v>
      </c>
      <c r="F308" s="45" t="s">
        <v>444</v>
      </c>
      <c r="G308" s="53">
        <v>629699</v>
      </c>
      <c r="H308" s="51" t="s">
        <v>148</v>
      </c>
      <c r="I308" s="53">
        <v>50376</v>
      </c>
      <c r="J308" s="45" t="s">
        <v>3</v>
      </c>
      <c r="K308" s="45" t="s">
        <v>232</v>
      </c>
    </row>
    <row r="309" spans="2:11" outlineLevel="1" x14ac:dyDescent="0.25">
      <c r="B309">
        <v>10</v>
      </c>
      <c r="C309" s="49">
        <v>44837</v>
      </c>
      <c r="D309" s="45" t="s">
        <v>505</v>
      </c>
      <c r="E309" s="45" t="s">
        <v>174</v>
      </c>
      <c r="F309" s="45" t="s">
        <v>71</v>
      </c>
      <c r="G309" s="53">
        <v>539742</v>
      </c>
      <c r="H309" s="51" t="s">
        <v>148</v>
      </c>
      <c r="I309" s="53">
        <v>43179</v>
      </c>
      <c r="J309" s="45" t="s">
        <v>3</v>
      </c>
      <c r="K309" s="45" t="s">
        <v>232</v>
      </c>
    </row>
    <row r="310" spans="2:11" outlineLevel="1" x14ac:dyDescent="0.25">
      <c r="B310">
        <v>10</v>
      </c>
      <c r="C310" s="49">
        <v>44837</v>
      </c>
      <c r="D310" s="45" t="s">
        <v>705</v>
      </c>
      <c r="E310" s="45" t="s">
        <v>174</v>
      </c>
      <c r="F310" s="45" t="s">
        <v>72</v>
      </c>
      <c r="G310" s="53">
        <v>539742</v>
      </c>
      <c r="H310" s="51" t="s">
        <v>148</v>
      </c>
      <c r="I310" s="53">
        <v>43179</v>
      </c>
      <c r="J310" s="45" t="s">
        <v>3</v>
      </c>
      <c r="K310" s="45" t="s">
        <v>232</v>
      </c>
    </row>
    <row r="311" spans="2:11" outlineLevel="1" x14ac:dyDescent="0.25">
      <c r="B311">
        <v>10</v>
      </c>
      <c r="C311" s="49">
        <v>44837</v>
      </c>
      <c r="D311" s="45" t="s">
        <v>735</v>
      </c>
      <c r="E311" s="45" t="s">
        <v>174</v>
      </c>
      <c r="F311" s="45" t="s">
        <v>759</v>
      </c>
      <c r="G311" s="53">
        <v>449785</v>
      </c>
      <c r="H311" s="51" t="s">
        <v>148</v>
      </c>
      <c r="I311" s="53">
        <v>35983</v>
      </c>
      <c r="J311" s="45" t="s">
        <v>3</v>
      </c>
      <c r="K311" s="45" t="s">
        <v>232</v>
      </c>
    </row>
    <row r="312" spans="2:11" outlineLevel="1" x14ac:dyDescent="0.25">
      <c r="B312">
        <v>10</v>
      </c>
      <c r="C312" s="49">
        <v>44837</v>
      </c>
      <c r="D312" s="45" t="s">
        <v>427</v>
      </c>
      <c r="E312" s="45" t="s">
        <v>174</v>
      </c>
      <c r="F312" s="45" t="s">
        <v>809</v>
      </c>
      <c r="G312" s="53">
        <v>449785</v>
      </c>
      <c r="H312" s="51" t="s">
        <v>148</v>
      </c>
      <c r="I312" s="53">
        <v>35983</v>
      </c>
      <c r="J312" s="45" t="s">
        <v>3</v>
      </c>
      <c r="K312" s="45" t="s">
        <v>232</v>
      </c>
    </row>
    <row r="313" spans="2:11" outlineLevel="1" x14ac:dyDescent="0.25">
      <c r="B313">
        <v>10</v>
      </c>
      <c r="C313" s="49">
        <v>44838</v>
      </c>
      <c r="D313" s="45" t="s">
        <v>297</v>
      </c>
      <c r="E313" s="45" t="s">
        <v>174</v>
      </c>
      <c r="F313" s="45" t="s">
        <v>745</v>
      </c>
      <c r="G313" s="53">
        <v>359828</v>
      </c>
      <c r="H313" s="51" t="s">
        <v>148</v>
      </c>
      <c r="I313" s="53">
        <v>28786</v>
      </c>
      <c r="J313" s="45" t="s">
        <v>3</v>
      </c>
      <c r="K313" s="45" t="s">
        <v>232</v>
      </c>
    </row>
    <row r="314" spans="2:11" outlineLevel="1" x14ac:dyDescent="0.25">
      <c r="B314">
        <v>10</v>
      </c>
      <c r="C314" s="49">
        <v>44838</v>
      </c>
      <c r="D314" s="45" t="s">
        <v>491</v>
      </c>
      <c r="E314" s="45" t="s">
        <v>174</v>
      </c>
      <c r="F314" s="45" t="s">
        <v>683</v>
      </c>
      <c r="G314" s="53">
        <v>1348177</v>
      </c>
      <c r="H314" s="51" t="s">
        <v>148</v>
      </c>
      <c r="I314" s="53">
        <v>107854</v>
      </c>
      <c r="J314" s="45" t="s">
        <v>715</v>
      </c>
      <c r="K314" s="45" t="s">
        <v>426</v>
      </c>
    </row>
    <row r="315" spans="2:11" outlineLevel="1" x14ac:dyDescent="0.25">
      <c r="B315">
        <v>10</v>
      </c>
      <c r="C315" s="49">
        <v>44838</v>
      </c>
      <c r="D315" s="45" t="s">
        <v>406</v>
      </c>
      <c r="E315" s="45" t="s">
        <v>174</v>
      </c>
      <c r="F315" s="45" t="s">
        <v>150</v>
      </c>
      <c r="G315" s="53">
        <v>359828</v>
      </c>
      <c r="H315" s="51" t="s">
        <v>148</v>
      </c>
      <c r="I315" s="53">
        <v>28786</v>
      </c>
      <c r="J315" s="45" t="s">
        <v>3</v>
      </c>
      <c r="K315" s="45" t="s">
        <v>232</v>
      </c>
    </row>
    <row r="316" spans="2:11" outlineLevel="1" x14ac:dyDescent="0.25">
      <c r="B316">
        <v>10</v>
      </c>
      <c r="C316" s="49">
        <v>44838</v>
      </c>
      <c r="D316" s="45" t="s">
        <v>641</v>
      </c>
      <c r="E316" s="45" t="s">
        <v>174</v>
      </c>
      <c r="F316" s="45" t="s">
        <v>764</v>
      </c>
      <c r="G316" s="53">
        <v>449785</v>
      </c>
      <c r="H316" s="51" t="s">
        <v>148</v>
      </c>
      <c r="I316" s="53">
        <v>35983</v>
      </c>
      <c r="J316" s="45" t="s">
        <v>3</v>
      </c>
      <c r="K316" s="45" t="s">
        <v>232</v>
      </c>
    </row>
    <row r="317" spans="2:11" outlineLevel="1" x14ac:dyDescent="0.25">
      <c r="B317">
        <v>10</v>
      </c>
      <c r="C317" s="49">
        <v>44840</v>
      </c>
      <c r="D317" s="45" t="s">
        <v>794</v>
      </c>
      <c r="E317" s="45" t="s">
        <v>174</v>
      </c>
      <c r="F317" s="45" t="s">
        <v>13</v>
      </c>
      <c r="G317" s="53">
        <v>1296097</v>
      </c>
      <c r="H317" s="51" t="s">
        <v>148</v>
      </c>
      <c r="I317" s="53">
        <v>103688</v>
      </c>
      <c r="J317" s="45" t="s">
        <v>3</v>
      </c>
      <c r="K317" s="45" t="s">
        <v>232</v>
      </c>
    </row>
    <row r="318" spans="2:11" outlineLevel="1" x14ac:dyDescent="0.25">
      <c r="B318">
        <v>10</v>
      </c>
      <c r="C318" s="49">
        <v>44841</v>
      </c>
      <c r="D318" s="45" t="s">
        <v>8</v>
      </c>
      <c r="E318" s="45" t="s">
        <v>174</v>
      </c>
      <c r="F318" s="45" t="s">
        <v>681</v>
      </c>
      <c r="G318" s="53">
        <v>1325055</v>
      </c>
      <c r="H318" s="51" t="s">
        <v>148</v>
      </c>
      <c r="I318" s="53">
        <v>106004</v>
      </c>
      <c r="J318" s="45" t="s">
        <v>3</v>
      </c>
      <c r="K318" s="45" t="s">
        <v>232</v>
      </c>
    </row>
    <row r="319" spans="2:11" outlineLevel="1" x14ac:dyDescent="0.25">
      <c r="B319">
        <v>10</v>
      </c>
      <c r="C319" s="49">
        <v>44841</v>
      </c>
      <c r="D319" s="45" t="s">
        <v>361</v>
      </c>
      <c r="E319" s="45" t="s">
        <v>174</v>
      </c>
      <c r="F319" s="45" t="s">
        <v>363</v>
      </c>
      <c r="G319" s="53">
        <v>1237594</v>
      </c>
      <c r="H319" s="51" t="s">
        <v>148</v>
      </c>
      <c r="I319" s="53">
        <v>99008</v>
      </c>
      <c r="J319" s="45" t="s">
        <v>3</v>
      </c>
      <c r="K319" s="45" t="s">
        <v>232</v>
      </c>
    </row>
    <row r="320" spans="2:11" outlineLevel="1" x14ac:dyDescent="0.25">
      <c r="B320">
        <v>10</v>
      </c>
      <c r="C320" s="49">
        <v>44841</v>
      </c>
      <c r="D320" s="45" t="s">
        <v>53</v>
      </c>
      <c r="E320" s="45" t="s">
        <v>174</v>
      </c>
      <c r="F320" s="45" t="s">
        <v>575</v>
      </c>
      <c r="G320" s="53">
        <v>1617731</v>
      </c>
      <c r="H320" s="51" t="s">
        <v>148</v>
      </c>
      <c r="I320" s="53">
        <v>129418</v>
      </c>
      <c r="J320" s="45" t="s">
        <v>3</v>
      </c>
      <c r="K320" s="45" t="s">
        <v>232</v>
      </c>
    </row>
    <row r="321" spans="2:11" outlineLevel="1" x14ac:dyDescent="0.25">
      <c r="B321">
        <v>10</v>
      </c>
      <c r="C321" s="49">
        <v>44842</v>
      </c>
      <c r="D321" s="45" t="s">
        <v>381</v>
      </c>
      <c r="E321" s="45" t="s">
        <v>174</v>
      </c>
      <c r="F321" s="45" t="s">
        <v>376</v>
      </c>
      <c r="G321" s="53">
        <v>1182642</v>
      </c>
      <c r="H321" s="51" t="s">
        <v>148</v>
      </c>
      <c r="I321" s="53">
        <v>94611</v>
      </c>
      <c r="J321" s="45" t="s">
        <v>3</v>
      </c>
      <c r="K321" s="45" t="s">
        <v>232</v>
      </c>
    </row>
    <row r="322" spans="2:11" outlineLevel="1" x14ac:dyDescent="0.25">
      <c r="B322">
        <v>10</v>
      </c>
      <c r="C322" s="49">
        <v>44844</v>
      </c>
      <c r="D322" s="45" t="s">
        <v>163</v>
      </c>
      <c r="E322" s="45" t="s">
        <v>174</v>
      </c>
      <c r="F322" s="45" t="s">
        <v>560</v>
      </c>
      <c r="G322" s="53">
        <v>1437009</v>
      </c>
      <c r="H322" s="51" t="s">
        <v>148</v>
      </c>
      <c r="I322" s="53">
        <v>114961</v>
      </c>
      <c r="J322" s="45" t="s">
        <v>3</v>
      </c>
      <c r="K322" s="45" t="s">
        <v>232</v>
      </c>
    </row>
    <row r="323" spans="2:11" outlineLevel="1" x14ac:dyDescent="0.25">
      <c r="B323">
        <v>10</v>
      </c>
      <c r="C323" s="49">
        <v>44846</v>
      </c>
      <c r="D323" s="45" t="s">
        <v>605</v>
      </c>
      <c r="E323" s="45" t="s">
        <v>174</v>
      </c>
      <c r="F323" s="45" t="s">
        <v>607</v>
      </c>
      <c r="G323" s="53">
        <v>1148378</v>
      </c>
      <c r="H323" s="51" t="s">
        <v>148</v>
      </c>
      <c r="I323" s="53">
        <v>91870</v>
      </c>
      <c r="J323" s="45" t="s">
        <v>3</v>
      </c>
      <c r="K323" s="45" t="s">
        <v>232</v>
      </c>
    </row>
    <row r="324" spans="2:11" outlineLevel="1" x14ac:dyDescent="0.25">
      <c r="B324">
        <v>10</v>
      </c>
      <c r="C324" s="49">
        <v>44848</v>
      </c>
      <c r="D324" s="45" t="s">
        <v>223</v>
      </c>
      <c r="E324" s="45" t="s">
        <v>174</v>
      </c>
      <c r="F324" s="45" t="s">
        <v>19</v>
      </c>
      <c r="G324" s="53">
        <v>1369373</v>
      </c>
      <c r="H324" s="51" t="s">
        <v>148</v>
      </c>
      <c r="I324" s="53">
        <v>109550</v>
      </c>
      <c r="J324" s="45" t="s">
        <v>3</v>
      </c>
      <c r="K324" s="45" t="s">
        <v>232</v>
      </c>
    </row>
    <row r="325" spans="2:11" outlineLevel="1" x14ac:dyDescent="0.25">
      <c r="B325">
        <v>10</v>
      </c>
      <c r="C325" s="49">
        <v>44848</v>
      </c>
      <c r="D325" s="45" t="s">
        <v>611</v>
      </c>
      <c r="E325" s="45" t="s">
        <v>174</v>
      </c>
      <c r="F325" s="45" t="s">
        <v>652</v>
      </c>
      <c r="G325" s="53">
        <v>756355</v>
      </c>
      <c r="H325" s="51" t="s">
        <v>148</v>
      </c>
      <c r="I325" s="53">
        <v>60508</v>
      </c>
      <c r="J325" s="45" t="s">
        <v>3</v>
      </c>
      <c r="K325" s="45" t="s">
        <v>232</v>
      </c>
    </row>
    <row r="326" spans="2:11" outlineLevel="1" x14ac:dyDescent="0.25">
      <c r="B326">
        <v>10</v>
      </c>
      <c r="C326" s="49">
        <v>44849</v>
      </c>
      <c r="D326" s="45" t="s">
        <v>659</v>
      </c>
      <c r="E326" s="45" t="s">
        <v>174</v>
      </c>
      <c r="F326" s="45" t="s">
        <v>164</v>
      </c>
      <c r="G326" s="53">
        <v>449785</v>
      </c>
      <c r="H326" s="51" t="s">
        <v>148</v>
      </c>
      <c r="I326" s="53">
        <v>35983</v>
      </c>
      <c r="J326" s="45" t="s">
        <v>3</v>
      </c>
      <c r="K326" s="45" t="s">
        <v>232</v>
      </c>
    </row>
    <row r="327" spans="2:11" outlineLevel="1" x14ac:dyDescent="0.25">
      <c r="B327">
        <v>10</v>
      </c>
      <c r="C327" s="49">
        <v>44851</v>
      </c>
      <c r="D327" s="45" t="s">
        <v>387</v>
      </c>
      <c r="E327" s="45" t="s">
        <v>174</v>
      </c>
      <c r="F327" s="45" t="s">
        <v>140</v>
      </c>
      <c r="G327" s="53">
        <v>1502222</v>
      </c>
      <c r="H327" s="51" t="s">
        <v>148</v>
      </c>
      <c r="I327" s="53">
        <v>120178</v>
      </c>
      <c r="J327" s="45" t="s">
        <v>3</v>
      </c>
      <c r="K327" s="45" t="s">
        <v>232</v>
      </c>
    </row>
    <row r="328" spans="2:11" outlineLevel="1" x14ac:dyDescent="0.25">
      <c r="B328">
        <v>10</v>
      </c>
      <c r="C328" s="49">
        <v>44851</v>
      </c>
      <c r="D328" s="45" t="s">
        <v>508</v>
      </c>
      <c r="E328" s="45" t="s">
        <v>174</v>
      </c>
      <c r="F328" s="45" t="s">
        <v>254</v>
      </c>
      <c r="G328" s="53">
        <v>919588</v>
      </c>
      <c r="H328" s="51" t="s">
        <v>148</v>
      </c>
      <c r="I328" s="53">
        <v>73567</v>
      </c>
      <c r="J328" s="45" t="s">
        <v>3</v>
      </c>
      <c r="K328" s="45" t="s">
        <v>232</v>
      </c>
    </row>
    <row r="329" spans="2:11" outlineLevel="1" x14ac:dyDescent="0.25">
      <c r="B329">
        <v>10</v>
      </c>
      <c r="C329" s="49">
        <v>44851</v>
      </c>
      <c r="D329" s="45" t="s">
        <v>400</v>
      </c>
      <c r="E329" s="45" t="s">
        <v>174</v>
      </c>
      <c r="F329" s="45" t="s">
        <v>721</v>
      </c>
      <c r="G329" s="53">
        <v>2033548</v>
      </c>
      <c r="H329" s="51" t="s">
        <v>148</v>
      </c>
      <c r="I329" s="53">
        <v>162684</v>
      </c>
      <c r="J329" s="45" t="s">
        <v>3</v>
      </c>
      <c r="K329" s="45" t="s">
        <v>232</v>
      </c>
    </row>
    <row r="330" spans="2:11" outlineLevel="1" x14ac:dyDescent="0.25">
      <c r="B330">
        <v>10</v>
      </c>
      <c r="C330" s="49">
        <v>44852</v>
      </c>
      <c r="D330" s="45" t="s">
        <v>282</v>
      </c>
      <c r="E330" s="45" t="s">
        <v>174</v>
      </c>
      <c r="F330" s="45" t="s">
        <v>313</v>
      </c>
      <c r="G330" s="53">
        <v>1170909</v>
      </c>
      <c r="H330" s="51" t="s">
        <v>148</v>
      </c>
      <c r="I330" s="53">
        <v>93673</v>
      </c>
      <c r="J330" s="45" t="s">
        <v>3</v>
      </c>
      <c r="K330" s="45" t="s">
        <v>232</v>
      </c>
    </row>
    <row r="331" spans="2:11" outlineLevel="1" x14ac:dyDescent="0.25">
      <c r="B331">
        <v>10</v>
      </c>
      <c r="C331" s="49">
        <v>44852</v>
      </c>
      <c r="D331" s="45" t="s">
        <v>461</v>
      </c>
      <c r="E331" s="45" t="s">
        <v>174</v>
      </c>
      <c r="F331" s="45" t="s">
        <v>679</v>
      </c>
      <c r="G331" s="53">
        <v>1513196</v>
      </c>
      <c r="H331" s="51" t="s">
        <v>148</v>
      </c>
      <c r="I331" s="53">
        <v>121056</v>
      </c>
      <c r="J331" s="45" t="s">
        <v>3</v>
      </c>
      <c r="K331" s="45" t="s">
        <v>232</v>
      </c>
    </row>
    <row r="332" spans="2:11" outlineLevel="1" x14ac:dyDescent="0.25">
      <c r="B332">
        <v>10</v>
      </c>
      <c r="C332" s="49">
        <v>44852</v>
      </c>
      <c r="D332" s="45" t="s">
        <v>742</v>
      </c>
      <c r="E332" s="45" t="s">
        <v>174</v>
      </c>
      <c r="F332" s="45" t="s">
        <v>338</v>
      </c>
      <c r="G332" s="53">
        <v>1999966</v>
      </c>
      <c r="H332" s="51" t="s">
        <v>148</v>
      </c>
      <c r="I332" s="53">
        <v>159997</v>
      </c>
      <c r="J332" s="45" t="s">
        <v>3</v>
      </c>
      <c r="K332" s="45" t="s">
        <v>232</v>
      </c>
    </row>
    <row r="333" spans="2:11" outlineLevel="1" x14ac:dyDescent="0.25">
      <c r="B333">
        <v>10</v>
      </c>
      <c r="C333" s="49">
        <v>44853</v>
      </c>
      <c r="D333" s="45" t="s">
        <v>708</v>
      </c>
      <c r="E333" s="45" t="s">
        <v>174</v>
      </c>
      <c r="F333" s="45" t="s">
        <v>767</v>
      </c>
      <c r="G333" s="53">
        <v>546633</v>
      </c>
      <c r="H333" s="51" t="s">
        <v>148</v>
      </c>
      <c r="I333" s="53">
        <v>43731</v>
      </c>
      <c r="J333" s="45" t="s">
        <v>3</v>
      </c>
      <c r="K333" s="45" t="s">
        <v>232</v>
      </c>
    </row>
    <row r="334" spans="2:11" outlineLevel="1" x14ac:dyDescent="0.25">
      <c r="B334">
        <v>10</v>
      </c>
      <c r="C334" s="49">
        <v>44854</v>
      </c>
      <c r="D334" s="45" t="s">
        <v>279</v>
      </c>
      <c r="E334" s="45" t="s">
        <v>174</v>
      </c>
      <c r="F334" s="45" t="s">
        <v>333</v>
      </c>
      <c r="G334" s="53">
        <v>396527</v>
      </c>
      <c r="H334" s="51" t="s">
        <v>148</v>
      </c>
      <c r="I334" s="53">
        <v>31722</v>
      </c>
      <c r="J334" s="45" t="s">
        <v>3</v>
      </c>
      <c r="K334" s="45" t="s">
        <v>232</v>
      </c>
    </row>
    <row r="335" spans="2:11" outlineLevel="1" x14ac:dyDescent="0.25">
      <c r="B335">
        <v>10</v>
      </c>
      <c r="C335" s="49">
        <v>44856</v>
      </c>
      <c r="D335" s="45" t="s">
        <v>706</v>
      </c>
      <c r="E335" s="45" t="s">
        <v>174</v>
      </c>
      <c r="F335" s="45" t="s">
        <v>654</v>
      </c>
      <c r="G335" s="53">
        <v>1176394</v>
      </c>
      <c r="H335" s="51" t="s">
        <v>148</v>
      </c>
      <c r="I335" s="53">
        <v>94112</v>
      </c>
      <c r="J335" s="45" t="s">
        <v>3</v>
      </c>
      <c r="K335" s="45" t="s">
        <v>232</v>
      </c>
    </row>
    <row r="336" spans="2:11" outlineLevel="1" x14ac:dyDescent="0.25">
      <c r="B336">
        <v>10</v>
      </c>
      <c r="C336" s="49">
        <v>44858</v>
      </c>
      <c r="D336" s="45" t="s">
        <v>2</v>
      </c>
      <c r="E336" s="45" t="s">
        <v>174</v>
      </c>
      <c r="F336" s="45" t="s">
        <v>454</v>
      </c>
      <c r="G336" s="53">
        <v>1278279</v>
      </c>
      <c r="H336" s="51" t="s">
        <v>148</v>
      </c>
      <c r="I336" s="53">
        <v>102262</v>
      </c>
      <c r="J336" s="45" t="s">
        <v>715</v>
      </c>
      <c r="K336" s="45" t="s">
        <v>426</v>
      </c>
    </row>
    <row r="337" spans="2:11" outlineLevel="1" x14ac:dyDescent="0.25">
      <c r="B337">
        <v>10</v>
      </c>
      <c r="C337" s="49">
        <v>44858</v>
      </c>
      <c r="D337" s="45" t="s">
        <v>238</v>
      </c>
      <c r="E337" s="45" t="s">
        <v>174</v>
      </c>
      <c r="F337" s="45" t="s">
        <v>242</v>
      </c>
      <c r="G337" s="53">
        <v>967367</v>
      </c>
      <c r="H337" s="51" t="s">
        <v>148</v>
      </c>
      <c r="I337" s="53">
        <v>77389</v>
      </c>
      <c r="J337" s="45" t="s">
        <v>3</v>
      </c>
      <c r="K337" s="45" t="s">
        <v>232</v>
      </c>
    </row>
    <row r="338" spans="2:11" outlineLevel="1" x14ac:dyDescent="0.25">
      <c r="B338">
        <v>10</v>
      </c>
      <c r="C338" s="49">
        <v>44858</v>
      </c>
      <c r="D338" s="45" t="s">
        <v>199</v>
      </c>
      <c r="E338" s="45" t="s">
        <v>174</v>
      </c>
      <c r="F338" s="45" t="s">
        <v>377</v>
      </c>
      <c r="G338" s="53">
        <v>677065</v>
      </c>
      <c r="H338" s="51" t="s">
        <v>148</v>
      </c>
      <c r="I338" s="53">
        <v>54165</v>
      </c>
      <c r="J338" s="45" t="s">
        <v>3</v>
      </c>
      <c r="K338" s="45" t="s">
        <v>232</v>
      </c>
    </row>
    <row r="339" spans="2:11" outlineLevel="1" x14ac:dyDescent="0.25">
      <c r="B339">
        <v>10</v>
      </c>
      <c r="C339" s="49">
        <v>44859</v>
      </c>
      <c r="D339" s="45" t="s">
        <v>22</v>
      </c>
      <c r="E339" s="45" t="s">
        <v>174</v>
      </c>
      <c r="F339" s="45" t="s">
        <v>276</v>
      </c>
      <c r="G339" s="53">
        <v>499761</v>
      </c>
      <c r="H339" s="51" t="s">
        <v>148</v>
      </c>
      <c r="I339" s="53">
        <v>39981</v>
      </c>
      <c r="J339" s="45" t="s">
        <v>3</v>
      </c>
      <c r="K339" s="45" t="s">
        <v>232</v>
      </c>
    </row>
    <row r="340" spans="2:11" outlineLevel="1" x14ac:dyDescent="0.25">
      <c r="B340">
        <v>10</v>
      </c>
      <c r="C340" s="49">
        <v>44860</v>
      </c>
      <c r="D340" s="45" t="s">
        <v>327</v>
      </c>
      <c r="E340" s="45" t="s">
        <v>174</v>
      </c>
      <c r="F340" s="45" t="s">
        <v>439</v>
      </c>
      <c r="G340" s="53">
        <v>886698</v>
      </c>
      <c r="H340" s="51" t="s">
        <v>148</v>
      </c>
      <c r="I340" s="53">
        <v>70936</v>
      </c>
      <c r="J340" s="45" t="s">
        <v>3</v>
      </c>
      <c r="K340" s="45" t="s">
        <v>232</v>
      </c>
    </row>
    <row r="341" spans="2:11" outlineLevel="1" x14ac:dyDescent="0.25">
      <c r="B341">
        <v>10</v>
      </c>
      <c r="C341" s="49">
        <v>44862</v>
      </c>
      <c r="D341" s="45" t="s">
        <v>646</v>
      </c>
      <c r="E341" s="45" t="s">
        <v>174</v>
      </c>
      <c r="F341" s="45" t="s">
        <v>371</v>
      </c>
      <c r="G341" s="53">
        <v>1276500</v>
      </c>
      <c r="H341" s="51" t="s">
        <v>148</v>
      </c>
      <c r="I341" s="53">
        <v>102120</v>
      </c>
      <c r="J341" s="45" t="s">
        <v>3</v>
      </c>
      <c r="K341" s="45" t="s">
        <v>232</v>
      </c>
    </row>
    <row r="342" spans="2:11" outlineLevel="1" x14ac:dyDescent="0.25">
      <c r="B342">
        <v>10</v>
      </c>
      <c r="C342" s="49">
        <v>44863</v>
      </c>
      <c r="D342" s="45" t="s">
        <v>42</v>
      </c>
      <c r="E342" s="45" t="s">
        <v>174</v>
      </c>
      <c r="F342" s="45" t="s">
        <v>68</v>
      </c>
      <c r="G342" s="53">
        <v>1919110</v>
      </c>
      <c r="H342" s="51" t="s">
        <v>148</v>
      </c>
      <c r="I342" s="53">
        <v>153529</v>
      </c>
      <c r="J342" s="45" t="s">
        <v>3</v>
      </c>
      <c r="K342" s="45" t="s">
        <v>232</v>
      </c>
    </row>
    <row r="343" spans="2:11" outlineLevel="1" x14ac:dyDescent="0.25">
      <c r="B343">
        <v>10</v>
      </c>
      <c r="C343" s="49">
        <v>44865</v>
      </c>
      <c r="D343" s="45" t="s">
        <v>445</v>
      </c>
      <c r="E343" s="45" t="s">
        <v>174</v>
      </c>
      <c r="F343" s="45" t="s">
        <v>429</v>
      </c>
      <c r="G343" s="53">
        <v>1306196</v>
      </c>
      <c r="H343" s="51" t="s">
        <v>148</v>
      </c>
      <c r="I343" s="53">
        <v>104496</v>
      </c>
      <c r="J343" s="45" t="s">
        <v>3</v>
      </c>
      <c r="K343" s="45" t="s">
        <v>232</v>
      </c>
    </row>
    <row r="344" spans="2:11" outlineLevel="1" x14ac:dyDescent="0.25">
      <c r="B344">
        <v>11</v>
      </c>
      <c r="C344" s="49">
        <v>44866</v>
      </c>
      <c r="D344" s="45" t="s">
        <v>219</v>
      </c>
      <c r="E344" s="45" t="s">
        <v>174</v>
      </c>
      <c r="F344" s="45" t="s">
        <v>109</v>
      </c>
      <c r="G344" s="53">
        <v>898075</v>
      </c>
      <c r="H344" s="51" t="s">
        <v>148</v>
      </c>
      <c r="I344" s="53">
        <v>71846</v>
      </c>
      <c r="J344" s="45" t="s">
        <v>3</v>
      </c>
      <c r="K344" s="45" t="s">
        <v>232</v>
      </c>
    </row>
    <row r="345" spans="2:11" outlineLevel="1" x14ac:dyDescent="0.25">
      <c r="B345">
        <v>11</v>
      </c>
      <c r="C345" s="49">
        <v>44866</v>
      </c>
      <c r="D345" s="45" t="s">
        <v>319</v>
      </c>
      <c r="E345" s="45" t="s">
        <v>174</v>
      </c>
      <c r="F345" s="45" t="s">
        <v>459</v>
      </c>
      <c r="G345" s="53">
        <v>830200</v>
      </c>
      <c r="H345" s="51" t="s">
        <v>148</v>
      </c>
      <c r="I345" s="53">
        <v>66416</v>
      </c>
      <c r="J345" s="45" t="s">
        <v>3</v>
      </c>
      <c r="K345" s="45" t="s">
        <v>232</v>
      </c>
    </row>
    <row r="346" spans="2:11" outlineLevel="1" x14ac:dyDescent="0.25">
      <c r="B346">
        <v>11</v>
      </c>
      <c r="C346" s="49">
        <v>44866</v>
      </c>
      <c r="D346" s="45" t="s">
        <v>598</v>
      </c>
      <c r="E346" s="45" t="s">
        <v>174</v>
      </c>
      <c r="F346" s="45" t="s">
        <v>15</v>
      </c>
      <c r="G346" s="53">
        <v>725580</v>
      </c>
      <c r="H346" s="51" t="s">
        <v>148</v>
      </c>
      <c r="I346" s="53">
        <v>58046</v>
      </c>
      <c r="J346" s="45" t="s">
        <v>3</v>
      </c>
      <c r="K346" s="45" t="s">
        <v>232</v>
      </c>
    </row>
    <row r="347" spans="2:11" outlineLevel="1" x14ac:dyDescent="0.25">
      <c r="B347">
        <v>11</v>
      </c>
      <c r="C347" s="49">
        <v>44868</v>
      </c>
      <c r="D347" s="45" t="s">
        <v>129</v>
      </c>
      <c r="E347" s="45" t="s">
        <v>174</v>
      </c>
      <c r="F347" s="45" t="s">
        <v>743</v>
      </c>
      <c r="G347" s="53">
        <v>1686972</v>
      </c>
      <c r="H347" s="51" t="s">
        <v>148</v>
      </c>
      <c r="I347" s="53">
        <v>134958</v>
      </c>
      <c r="J347" s="45" t="s">
        <v>715</v>
      </c>
      <c r="K347" s="45" t="s">
        <v>426</v>
      </c>
    </row>
    <row r="348" spans="2:11" outlineLevel="1" x14ac:dyDescent="0.25">
      <c r="B348">
        <v>11</v>
      </c>
      <c r="C348" s="49">
        <v>44869</v>
      </c>
      <c r="D348" s="45" t="s">
        <v>336</v>
      </c>
      <c r="E348" s="45" t="s">
        <v>174</v>
      </c>
      <c r="F348" s="45" t="s">
        <v>702</v>
      </c>
      <c r="G348" s="53">
        <v>999522</v>
      </c>
      <c r="H348" s="51" t="s">
        <v>148</v>
      </c>
      <c r="I348" s="53">
        <v>79962</v>
      </c>
      <c r="J348" s="45" t="s">
        <v>3</v>
      </c>
      <c r="K348" s="45" t="s">
        <v>232</v>
      </c>
    </row>
    <row r="349" spans="2:11" outlineLevel="1" x14ac:dyDescent="0.25">
      <c r="B349">
        <v>11</v>
      </c>
      <c r="C349" s="49">
        <v>44874</v>
      </c>
      <c r="D349" s="45" t="s">
        <v>358</v>
      </c>
      <c r="E349" s="45" t="s">
        <v>174</v>
      </c>
      <c r="F349" s="45" t="s">
        <v>274</v>
      </c>
      <c r="G349" s="53">
        <v>1277583</v>
      </c>
      <c r="H349" s="51" t="s">
        <v>148</v>
      </c>
      <c r="I349" s="53">
        <v>102207</v>
      </c>
      <c r="J349" s="45" t="s">
        <v>3</v>
      </c>
      <c r="K349" s="45" t="s">
        <v>232</v>
      </c>
    </row>
    <row r="350" spans="2:11" outlineLevel="1" x14ac:dyDescent="0.25">
      <c r="B350">
        <v>11</v>
      </c>
      <c r="C350" s="49">
        <v>44874</v>
      </c>
      <c r="D350" s="45" t="s">
        <v>687</v>
      </c>
      <c r="E350" s="45" t="s">
        <v>174</v>
      </c>
      <c r="F350" s="45" t="s">
        <v>661</v>
      </c>
      <c r="G350" s="53">
        <v>1449716</v>
      </c>
      <c r="H350" s="51" t="s">
        <v>148</v>
      </c>
      <c r="I350" s="53">
        <v>115977</v>
      </c>
      <c r="J350" s="45" t="s">
        <v>3</v>
      </c>
      <c r="K350" s="45" t="s">
        <v>232</v>
      </c>
    </row>
    <row r="351" spans="2:11" outlineLevel="1" x14ac:dyDescent="0.25">
      <c r="B351">
        <v>11</v>
      </c>
      <c r="C351" s="49">
        <v>44875</v>
      </c>
      <c r="D351" s="45" t="s">
        <v>500</v>
      </c>
      <c r="E351" s="45" t="s">
        <v>174</v>
      </c>
      <c r="F351" s="45" t="s">
        <v>20</v>
      </c>
      <c r="G351" s="53">
        <v>830200</v>
      </c>
      <c r="H351" s="51" t="s">
        <v>148</v>
      </c>
      <c r="I351" s="53">
        <v>66416</v>
      </c>
      <c r="J351" s="45" t="s">
        <v>3</v>
      </c>
      <c r="K351" s="45" t="s">
        <v>232</v>
      </c>
    </row>
    <row r="352" spans="2:11" outlineLevel="1" x14ac:dyDescent="0.25">
      <c r="B352">
        <v>11</v>
      </c>
      <c r="C352" s="49">
        <v>44876</v>
      </c>
      <c r="D352" s="45" t="s">
        <v>366</v>
      </c>
      <c r="E352" s="45" t="s">
        <v>174</v>
      </c>
      <c r="F352" s="45" t="s">
        <v>211</v>
      </c>
      <c r="G352" s="53">
        <v>1119335</v>
      </c>
      <c r="H352" s="51" t="s">
        <v>148</v>
      </c>
      <c r="I352" s="53">
        <v>89547</v>
      </c>
      <c r="J352" s="45" t="s">
        <v>3</v>
      </c>
      <c r="K352" s="45" t="s">
        <v>232</v>
      </c>
    </row>
    <row r="353" spans="2:11" outlineLevel="1" x14ac:dyDescent="0.25">
      <c r="B353">
        <v>11</v>
      </c>
      <c r="C353" s="49">
        <v>44876</v>
      </c>
      <c r="D353" s="45" t="s">
        <v>169</v>
      </c>
      <c r="E353" s="45" t="s">
        <v>174</v>
      </c>
      <c r="F353" s="45" t="s">
        <v>285</v>
      </c>
      <c r="G353" s="53">
        <v>1030104</v>
      </c>
      <c r="H353" s="51" t="s">
        <v>148</v>
      </c>
      <c r="I353" s="53">
        <v>82408</v>
      </c>
      <c r="J353" s="45" t="s">
        <v>3</v>
      </c>
      <c r="K353" s="45" t="s">
        <v>232</v>
      </c>
    </row>
    <row r="354" spans="2:11" outlineLevel="1" x14ac:dyDescent="0.25">
      <c r="B354">
        <v>11</v>
      </c>
      <c r="C354" s="49">
        <v>44876</v>
      </c>
      <c r="D354" s="45" t="s">
        <v>393</v>
      </c>
      <c r="E354" s="45" t="s">
        <v>174</v>
      </c>
      <c r="F354" s="45" t="s">
        <v>760</v>
      </c>
      <c r="G354" s="53">
        <v>2232845</v>
      </c>
      <c r="H354" s="51" t="s">
        <v>148</v>
      </c>
      <c r="I354" s="53">
        <v>178628</v>
      </c>
      <c r="J354" s="45" t="s">
        <v>3</v>
      </c>
      <c r="K354" s="45" t="s">
        <v>232</v>
      </c>
    </row>
    <row r="355" spans="2:11" outlineLevel="1" x14ac:dyDescent="0.25">
      <c r="B355">
        <v>11</v>
      </c>
      <c r="C355" s="49">
        <v>44876</v>
      </c>
      <c r="D355" s="45" t="s">
        <v>133</v>
      </c>
      <c r="E355" s="45" t="s">
        <v>174</v>
      </c>
      <c r="F355" s="45" t="s">
        <v>118</v>
      </c>
      <c r="G355" s="53">
        <v>996240</v>
      </c>
      <c r="H355" s="51" t="s">
        <v>148</v>
      </c>
      <c r="I355" s="53">
        <v>79699</v>
      </c>
      <c r="J355" s="45" t="s">
        <v>3</v>
      </c>
      <c r="K355" s="45" t="s">
        <v>232</v>
      </c>
    </row>
    <row r="356" spans="2:11" outlineLevel="1" x14ac:dyDescent="0.25">
      <c r="B356">
        <v>11</v>
      </c>
      <c r="C356" s="49">
        <v>44880</v>
      </c>
      <c r="D356" s="45" t="s">
        <v>674</v>
      </c>
      <c r="E356" s="45" t="s">
        <v>174</v>
      </c>
      <c r="F356" s="45" t="s">
        <v>434</v>
      </c>
      <c r="G356" s="53">
        <v>1580138</v>
      </c>
      <c r="H356" s="51" t="s">
        <v>148</v>
      </c>
      <c r="I356" s="53">
        <v>126411</v>
      </c>
      <c r="J356" s="45" t="s">
        <v>3</v>
      </c>
      <c r="K356" s="45" t="s">
        <v>232</v>
      </c>
    </row>
    <row r="357" spans="2:11" outlineLevel="1" x14ac:dyDescent="0.25">
      <c r="B357">
        <v>11</v>
      </c>
      <c r="C357" s="49">
        <v>44881</v>
      </c>
      <c r="D357" s="45" t="s">
        <v>566</v>
      </c>
      <c r="E357" s="45" t="s">
        <v>174</v>
      </c>
      <c r="F357" s="45" t="s">
        <v>495</v>
      </c>
      <c r="G357" s="53">
        <v>1621069</v>
      </c>
      <c r="H357" s="51" t="s">
        <v>148</v>
      </c>
      <c r="I357" s="53">
        <v>129686</v>
      </c>
      <c r="J357" s="45" t="s">
        <v>715</v>
      </c>
      <c r="K357" s="45" t="s">
        <v>426</v>
      </c>
    </row>
    <row r="358" spans="2:11" outlineLevel="1" x14ac:dyDescent="0.25">
      <c r="B358">
        <v>11</v>
      </c>
      <c r="C358" s="49">
        <v>44881</v>
      </c>
      <c r="D358" s="45" t="s">
        <v>63</v>
      </c>
      <c r="E358" s="45" t="s">
        <v>174</v>
      </c>
      <c r="F358" s="45" t="s">
        <v>10</v>
      </c>
      <c r="G358" s="53">
        <v>2779410</v>
      </c>
      <c r="H358" s="51" t="s">
        <v>148</v>
      </c>
      <c r="I358" s="53">
        <v>222353</v>
      </c>
      <c r="J358" s="45" t="s">
        <v>3</v>
      </c>
      <c r="K358" s="45" t="s">
        <v>232</v>
      </c>
    </row>
    <row r="359" spans="2:11" outlineLevel="1" x14ac:dyDescent="0.25">
      <c r="B359">
        <v>11</v>
      </c>
      <c r="C359" s="49">
        <v>44881</v>
      </c>
      <c r="D359" s="45" t="s">
        <v>107</v>
      </c>
      <c r="E359" s="45" t="s">
        <v>174</v>
      </c>
      <c r="F359" s="45" t="s">
        <v>711</v>
      </c>
      <c r="G359" s="53">
        <v>898048</v>
      </c>
      <c r="H359" s="51" t="s">
        <v>148</v>
      </c>
      <c r="I359" s="53">
        <v>71844</v>
      </c>
      <c r="J359" s="45" t="s">
        <v>3</v>
      </c>
      <c r="K359" s="45" t="s">
        <v>232</v>
      </c>
    </row>
    <row r="360" spans="2:11" outlineLevel="1" x14ac:dyDescent="0.25">
      <c r="B360">
        <v>11</v>
      </c>
      <c r="C360" s="49">
        <v>44882</v>
      </c>
      <c r="D360" s="45" t="s">
        <v>209</v>
      </c>
      <c r="E360" s="45" t="s">
        <v>174</v>
      </c>
      <c r="F360" s="45" t="s">
        <v>403</v>
      </c>
      <c r="G360" s="53">
        <v>1051514</v>
      </c>
      <c r="H360" s="51" t="s">
        <v>148</v>
      </c>
      <c r="I360" s="53">
        <v>84121</v>
      </c>
      <c r="J360" s="45" t="s">
        <v>3</v>
      </c>
      <c r="K360" s="45" t="s">
        <v>232</v>
      </c>
    </row>
    <row r="361" spans="2:11" outlineLevel="1" x14ac:dyDescent="0.25">
      <c r="B361">
        <v>11</v>
      </c>
      <c r="C361" s="49">
        <v>44883</v>
      </c>
      <c r="D361" s="45" t="s">
        <v>143</v>
      </c>
      <c r="E361" s="45" t="s">
        <v>174</v>
      </c>
      <c r="F361" s="45" t="s">
        <v>218</v>
      </c>
      <c r="G361" s="53">
        <v>1160640</v>
      </c>
      <c r="H361" s="51" t="s">
        <v>148</v>
      </c>
      <c r="I361" s="53">
        <v>92851</v>
      </c>
      <c r="J361" s="45" t="s">
        <v>3</v>
      </c>
      <c r="K361" s="45" t="s">
        <v>232</v>
      </c>
    </row>
    <row r="362" spans="2:11" outlineLevel="1" x14ac:dyDescent="0.25">
      <c r="B362">
        <v>11</v>
      </c>
      <c r="C362" s="49">
        <v>44883</v>
      </c>
      <c r="D362" s="45" t="s">
        <v>283</v>
      </c>
      <c r="E362" s="45" t="s">
        <v>174</v>
      </c>
      <c r="F362" s="45" t="s">
        <v>210</v>
      </c>
      <c r="G362" s="53">
        <v>551890</v>
      </c>
      <c r="H362" s="51" t="s">
        <v>148</v>
      </c>
      <c r="I362" s="53">
        <v>44151</v>
      </c>
      <c r="J362" s="45" t="s">
        <v>3</v>
      </c>
      <c r="K362" s="45" t="s">
        <v>232</v>
      </c>
    </row>
    <row r="363" spans="2:11" outlineLevel="1" x14ac:dyDescent="0.25">
      <c r="B363">
        <v>11</v>
      </c>
      <c r="C363" s="49">
        <v>44884</v>
      </c>
      <c r="D363" s="45" t="s">
        <v>807</v>
      </c>
      <c r="E363" s="45" t="s">
        <v>174</v>
      </c>
      <c r="F363" s="45" t="s">
        <v>543</v>
      </c>
      <c r="G363" s="53">
        <v>1604188</v>
      </c>
      <c r="H363" s="51" t="s">
        <v>148</v>
      </c>
      <c r="I363" s="53">
        <v>128335</v>
      </c>
      <c r="J363" s="45" t="s">
        <v>3</v>
      </c>
      <c r="K363" s="45" t="s">
        <v>232</v>
      </c>
    </row>
    <row r="364" spans="2:11" outlineLevel="1" x14ac:dyDescent="0.25">
      <c r="B364">
        <v>11</v>
      </c>
      <c r="C364" s="49">
        <v>44887</v>
      </c>
      <c r="D364" s="45" t="s">
        <v>69</v>
      </c>
      <c r="E364" s="45" t="s">
        <v>174</v>
      </c>
      <c r="F364" s="45" t="s">
        <v>793</v>
      </c>
      <c r="G364" s="53">
        <v>299857</v>
      </c>
      <c r="H364" s="51" t="s">
        <v>148</v>
      </c>
      <c r="I364" s="53">
        <v>23989</v>
      </c>
      <c r="J364" s="45" t="s">
        <v>3</v>
      </c>
      <c r="K364" s="45" t="s">
        <v>232</v>
      </c>
    </row>
    <row r="365" spans="2:11" outlineLevel="1" x14ac:dyDescent="0.25">
      <c r="B365">
        <v>11</v>
      </c>
      <c r="C365" s="49">
        <v>44889</v>
      </c>
      <c r="D365" s="45" t="s">
        <v>407</v>
      </c>
      <c r="E365" s="45" t="s">
        <v>174</v>
      </c>
      <c r="F365" s="45" t="s">
        <v>25</v>
      </c>
      <c r="G365" s="53">
        <v>1780201</v>
      </c>
      <c r="H365" s="51" t="s">
        <v>148</v>
      </c>
      <c r="I365" s="53">
        <v>142416</v>
      </c>
      <c r="J365" s="45" t="s">
        <v>3</v>
      </c>
      <c r="K365" s="45" t="s">
        <v>232</v>
      </c>
    </row>
    <row r="366" spans="2:11" outlineLevel="1" x14ac:dyDescent="0.25">
      <c r="B366">
        <v>11</v>
      </c>
      <c r="C366" s="49">
        <v>44890</v>
      </c>
      <c r="D366" s="45" t="s">
        <v>567</v>
      </c>
      <c r="E366" s="45" t="s">
        <v>174</v>
      </c>
      <c r="F366" s="45" t="s">
        <v>194</v>
      </c>
      <c r="G366" s="53">
        <v>896288</v>
      </c>
      <c r="H366" s="51" t="s">
        <v>148</v>
      </c>
      <c r="I366" s="53">
        <v>71703</v>
      </c>
      <c r="J366" s="45" t="s">
        <v>3</v>
      </c>
      <c r="K366" s="45" t="s">
        <v>232</v>
      </c>
    </row>
    <row r="367" spans="2:11" outlineLevel="1" x14ac:dyDescent="0.25">
      <c r="B367">
        <v>11</v>
      </c>
      <c r="C367" s="49">
        <v>44894</v>
      </c>
      <c r="D367" s="45" t="s">
        <v>477</v>
      </c>
      <c r="E367" s="45" t="s">
        <v>174</v>
      </c>
      <c r="F367" s="45" t="s">
        <v>522</v>
      </c>
      <c r="G367" s="53">
        <v>1743268</v>
      </c>
      <c r="H367" s="51" t="s">
        <v>148</v>
      </c>
      <c r="I367" s="53">
        <v>139461</v>
      </c>
      <c r="J367" s="45" t="s">
        <v>3</v>
      </c>
      <c r="K367" s="45" t="s">
        <v>232</v>
      </c>
    </row>
    <row r="368" spans="2:11" outlineLevel="1" x14ac:dyDescent="0.25">
      <c r="B368">
        <v>12</v>
      </c>
      <c r="C368" s="49">
        <v>44897</v>
      </c>
      <c r="D368" s="45" t="s">
        <v>275</v>
      </c>
      <c r="E368" s="45" t="s">
        <v>174</v>
      </c>
      <c r="F368" s="45" t="s">
        <v>789</v>
      </c>
      <c r="G368" s="53">
        <v>1132484</v>
      </c>
      <c r="H368" s="51" t="s">
        <v>148</v>
      </c>
      <c r="I368" s="53">
        <v>90599</v>
      </c>
      <c r="J368" s="45" t="s">
        <v>3</v>
      </c>
      <c r="K368" s="45" t="s">
        <v>232</v>
      </c>
    </row>
    <row r="369" spans="2:11" x14ac:dyDescent="0.25">
      <c r="B369">
        <v>12</v>
      </c>
      <c r="C369" s="49">
        <v>44897</v>
      </c>
      <c r="D369" s="45" t="s">
        <v>177</v>
      </c>
      <c r="E369" s="45" t="s">
        <v>174</v>
      </c>
      <c r="F369" s="45" t="s">
        <v>255</v>
      </c>
      <c r="G369" s="53">
        <v>1306196</v>
      </c>
      <c r="H369" s="51" t="s">
        <v>148</v>
      </c>
      <c r="I369" s="53">
        <v>104496</v>
      </c>
      <c r="J369" s="45" t="s">
        <v>3</v>
      </c>
      <c r="K369" s="45" t="s">
        <v>232</v>
      </c>
    </row>
    <row r="370" spans="2:11" x14ac:dyDescent="0.25">
      <c r="B370">
        <v>12</v>
      </c>
      <c r="C370" s="49">
        <v>44898</v>
      </c>
      <c r="D370" s="45" t="s">
        <v>226</v>
      </c>
      <c r="E370" s="45" t="s">
        <v>174</v>
      </c>
      <c r="F370" s="45" t="s">
        <v>579</v>
      </c>
      <c r="G370" s="53">
        <v>1263019</v>
      </c>
      <c r="H370" s="51" t="s">
        <v>148</v>
      </c>
      <c r="I370" s="53">
        <v>101042</v>
      </c>
      <c r="J370" s="45" t="s">
        <v>3</v>
      </c>
      <c r="K370" s="45" t="s">
        <v>232</v>
      </c>
    </row>
    <row r="371" spans="2:11" x14ac:dyDescent="0.25">
      <c r="B371">
        <v>12</v>
      </c>
      <c r="C371" s="49">
        <v>44901</v>
      </c>
      <c r="D371" s="45" t="s">
        <v>512</v>
      </c>
      <c r="E371" s="45" t="s">
        <v>174</v>
      </c>
      <c r="F371" s="45" t="s">
        <v>404</v>
      </c>
      <c r="G371" s="53">
        <v>1849741</v>
      </c>
      <c r="H371" s="51" t="s">
        <v>148</v>
      </c>
      <c r="I371" s="53">
        <v>147979</v>
      </c>
      <c r="J371" s="45" t="s">
        <v>3</v>
      </c>
      <c r="K371" s="45" t="s">
        <v>232</v>
      </c>
    </row>
    <row r="372" spans="2:11" x14ac:dyDescent="0.25">
      <c r="B372">
        <v>12</v>
      </c>
      <c r="C372" s="49">
        <v>44902</v>
      </c>
      <c r="D372" s="45" t="s">
        <v>717</v>
      </c>
      <c r="E372" s="45" t="s">
        <v>174</v>
      </c>
      <c r="F372" s="45" t="s">
        <v>244</v>
      </c>
      <c r="G372" s="53">
        <v>1478435</v>
      </c>
      <c r="H372" s="51" t="s">
        <v>148</v>
      </c>
      <c r="I372" s="53">
        <v>118275</v>
      </c>
      <c r="J372" s="45" t="s">
        <v>715</v>
      </c>
      <c r="K372" s="45" t="s">
        <v>426</v>
      </c>
    </row>
    <row r="373" spans="2:11" x14ac:dyDescent="0.25">
      <c r="B373">
        <v>12</v>
      </c>
      <c r="C373" s="49">
        <v>44902</v>
      </c>
      <c r="D373" s="45" t="s">
        <v>527</v>
      </c>
      <c r="E373" s="45" t="s">
        <v>174</v>
      </c>
      <c r="F373" s="45" t="s">
        <v>36</v>
      </c>
      <c r="G373" s="53">
        <v>1042095</v>
      </c>
      <c r="H373" s="51" t="s">
        <v>148</v>
      </c>
      <c r="I373" s="53">
        <v>83368</v>
      </c>
      <c r="J373" s="45" t="s">
        <v>3</v>
      </c>
      <c r="K373" s="45" t="s">
        <v>232</v>
      </c>
    </row>
    <row r="374" spans="2:11" x14ac:dyDescent="0.25">
      <c r="B374">
        <v>12</v>
      </c>
      <c r="C374" s="49">
        <v>44903</v>
      </c>
      <c r="D374" s="45" t="s">
        <v>507</v>
      </c>
      <c r="E374" s="45" t="s">
        <v>174</v>
      </c>
      <c r="F374" s="45" t="s">
        <v>637</v>
      </c>
      <c r="G374" s="53">
        <v>999522</v>
      </c>
      <c r="H374" s="51" t="s">
        <v>148</v>
      </c>
      <c r="I374" s="53">
        <v>79962</v>
      </c>
      <c r="J374" s="45" t="s">
        <v>3</v>
      </c>
      <c r="K374" s="45" t="s">
        <v>232</v>
      </c>
    </row>
    <row r="375" spans="2:11" x14ac:dyDescent="0.25">
      <c r="B375">
        <v>12</v>
      </c>
      <c r="C375" s="49">
        <v>44904</v>
      </c>
      <c r="D375" s="45" t="s">
        <v>782</v>
      </c>
      <c r="E375" s="45" t="s">
        <v>174</v>
      </c>
      <c r="F375" s="45" t="s">
        <v>24</v>
      </c>
      <c r="G375" s="53">
        <v>2092053</v>
      </c>
      <c r="H375" s="51" t="s">
        <v>148</v>
      </c>
      <c r="I375" s="53">
        <v>167364</v>
      </c>
      <c r="J375" s="45" t="s">
        <v>3</v>
      </c>
      <c r="K375" s="45" t="s">
        <v>232</v>
      </c>
    </row>
    <row r="376" spans="2:11" x14ac:dyDescent="0.25">
      <c r="B376">
        <v>12</v>
      </c>
      <c r="C376" s="49">
        <v>44905</v>
      </c>
      <c r="D376" s="45" t="s">
        <v>438</v>
      </c>
      <c r="E376" s="45" t="s">
        <v>174</v>
      </c>
      <c r="F376" s="45" t="s">
        <v>197</v>
      </c>
      <c r="G376" s="53">
        <v>1056019</v>
      </c>
      <c r="H376" s="51" t="s">
        <v>148</v>
      </c>
      <c r="I376" s="53">
        <v>84482</v>
      </c>
      <c r="J376" s="45" t="s">
        <v>3</v>
      </c>
      <c r="K376" s="45" t="s">
        <v>232</v>
      </c>
    </row>
    <row r="377" spans="2:11" x14ac:dyDescent="0.25">
      <c r="B377">
        <v>12</v>
      </c>
      <c r="C377" s="49">
        <v>44907</v>
      </c>
      <c r="D377" s="45" t="s">
        <v>602</v>
      </c>
      <c r="E377" s="45" t="s">
        <v>174</v>
      </c>
      <c r="F377" s="45" t="s">
        <v>152</v>
      </c>
      <c r="G377" s="53">
        <v>499761</v>
      </c>
      <c r="H377" s="51" t="s">
        <v>148</v>
      </c>
      <c r="I377" s="53">
        <v>39981</v>
      </c>
      <c r="J377" s="45" t="s">
        <v>3</v>
      </c>
      <c r="K377" s="55" t="s">
        <v>232</v>
      </c>
    </row>
    <row r="378" spans="2:11" x14ac:dyDescent="0.25">
      <c r="B378">
        <v>12</v>
      </c>
      <c r="C378" s="49">
        <v>44907</v>
      </c>
      <c r="D378" s="45" t="s">
        <v>600</v>
      </c>
      <c r="E378" s="45" t="s">
        <v>174</v>
      </c>
      <c r="F378" s="45" t="s">
        <v>690</v>
      </c>
      <c r="G378" s="53">
        <v>2758905</v>
      </c>
      <c r="H378" s="51" t="s">
        <v>148</v>
      </c>
      <c r="I378" s="53">
        <v>220712</v>
      </c>
      <c r="J378" s="45" t="s">
        <v>3</v>
      </c>
      <c r="K378" s="45" t="s">
        <v>232</v>
      </c>
    </row>
    <row r="379" spans="2:11" x14ac:dyDescent="0.25">
      <c r="B379">
        <v>12</v>
      </c>
      <c r="C379" s="49">
        <v>44908</v>
      </c>
      <c r="D379" s="45" t="s">
        <v>771</v>
      </c>
      <c r="E379" s="45" t="s">
        <v>174</v>
      </c>
      <c r="F379" s="45" t="s">
        <v>32</v>
      </c>
      <c r="G379" s="53">
        <v>1567436</v>
      </c>
      <c r="H379" s="51" t="s">
        <v>148</v>
      </c>
      <c r="I379" s="53">
        <v>125395</v>
      </c>
      <c r="J379" s="45" t="s">
        <v>3</v>
      </c>
      <c r="K379" s="45" t="s">
        <v>232</v>
      </c>
    </row>
    <row r="380" spans="2:11" x14ac:dyDescent="0.25">
      <c r="B380">
        <v>12</v>
      </c>
      <c r="C380" s="49">
        <v>44908</v>
      </c>
      <c r="D380" s="45" t="s">
        <v>397</v>
      </c>
      <c r="E380" s="45" t="s">
        <v>174</v>
      </c>
      <c r="F380" s="45" t="s">
        <v>294</v>
      </c>
      <c r="G380" s="53">
        <v>1231719</v>
      </c>
      <c r="H380" s="51" t="s">
        <v>148</v>
      </c>
      <c r="I380" s="53">
        <v>98538</v>
      </c>
      <c r="J380" s="45" t="s">
        <v>3</v>
      </c>
      <c r="K380" s="45" t="s">
        <v>232</v>
      </c>
    </row>
    <row r="381" spans="2:11" x14ac:dyDescent="0.25">
      <c r="B381">
        <v>12</v>
      </c>
      <c r="C381" s="49">
        <v>44909</v>
      </c>
      <c r="D381" s="45" t="s">
        <v>460</v>
      </c>
      <c r="E381" s="45" t="s">
        <v>174</v>
      </c>
      <c r="F381" s="45" t="s">
        <v>295</v>
      </c>
      <c r="G381" s="53">
        <v>1765868</v>
      </c>
      <c r="H381" s="51" t="s">
        <v>148</v>
      </c>
      <c r="I381" s="53">
        <v>141269</v>
      </c>
      <c r="J381" s="45" t="s">
        <v>3</v>
      </c>
      <c r="K381" s="45" t="s">
        <v>232</v>
      </c>
    </row>
    <row r="382" spans="2:11" x14ac:dyDescent="0.25">
      <c r="B382">
        <v>12</v>
      </c>
      <c r="C382" s="49">
        <v>44909</v>
      </c>
      <c r="D382" s="45" t="s">
        <v>587</v>
      </c>
      <c r="E382" s="45" t="s">
        <v>174</v>
      </c>
      <c r="F382" s="45" t="s">
        <v>749</v>
      </c>
      <c r="G382" s="53">
        <v>1014368</v>
      </c>
      <c r="H382" s="51" t="s">
        <v>148</v>
      </c>
      <c r="I382" s="53">
        <v>81149</v>
      </c>
      <c r="J382" s="45" t="s">
        <v>3</v>
      </c>
      <c r="K382" s="45" t="s">
        <v>232</v>
      </c>
    </row>
    <row r="383" spans="2:11" x14ac:dyDescent="0.25">
      <c r="B383">
        <v>12</v>
      </c>
      <c r="C383" s="49">
        <v>44911</v>
      </c>
      <c r="D383" s="45" t="s">
        <v>228</v>
      </c>
      <c r="E383" s="45" t="s">
        <v>174</v>
      </c>
      <c r="F383" s="45" t="s">
        <v>119</v>
      </c>
      <c r="G383" s="53">
        <v>1263019</v>
      </c>
      <c r="H383" s="51" t="s">
        <v>148</v>
      </c>
      <c r="I383" s="53">
        <v>101042</v>
      </c>
      <c r="J383" s="45" t="s">
        <v>3</v>
      </c>
      <c r="K383" s="45" t="s">
        <v>232</v>
      </c>
    </row>
    <row r="384" spans="2:11" x14ac:dyDescent="0.25">
      <c r="B384">
        <v>12</v>
      </c>
      <c r="C384" s="49">
        <v>44911</v>
      </c>
      <c r="D384" s="45" t="s">
        <v>331</v>
      </c>
      <c r="E384" s="45" t="s">
        <v>174</v>
      </c>
      <c r="F384" s="45" t="s">
        <v>131</v>
      </c>
      <c r="G384" s="53">
        <v>1669869</v>
      </c>
      <c r="H384" s="51" t="s">
        <v>148</v>
      </c>
      <c r="I384" s="53">
        <v>133590</v>
      </c>
      <c r="J384" s="45" t="s">
        <v>3</v>
      </c>
      <c r="K384" s="45" t="s">
        <v>232</v>
      </c>
    </row>
    <row r="385" spans="2:11" x14ac:dyDescent="0.25">
      <c r="B385">
        <v>12</v>
      </c>
      <c r="C385" s="49">
        <v>44915</v>
      </c>
      <c r="D385" s="45" t="s">
        <v>353</v>
      </c>
      <c r="E385" s="45" t="s">
        <v>174</v>
      </c>
      <c r="F385" s="45" t="s">
        <v>372</v>
      </c>
      <c r="G385" s="53">
        <v>1478511</v>
      </c>
      <c r="H385" s="51" t="s">
        <v>148</v>
      </c>
      <c r="I385" s="53">
        <v>118281</v>
      </c>
      <c r="J385" s="45" t="s">
        <v>3</v>
      </c>
      <c r="K385" s="45" t="s">
        <v>232</v>
      </c>
    </row>
    <row r="386" spans="2:11" x14ac:dyDescent="0.25">
      <c r="B386">
        <v>12</v>
      </c>
      <c r="C386" s="49">
        <v>44915</v>
      </c>
      <c r="D386" s="45" t="s">
        <v>111</v>
      </c>
      <c r="E386" s="45" t="s">
        <v>174</v>
      </c>
      <c r="F386" s="45" t="s">
        <v>774</v>
      </c>
      <c r="G386" s="53">
        <v>872169</v>
      </c>
      <c r="H386" s="51" t="s">
        <v>148</v>
      </c>
      <c r="I386" s="53">
        <v>69774</v>
      </c>
      <c r="J386" s="45" t="s">
        <v>3</v>
      </c>
      <c r="K386" s="45" t="s">
        <v>232</v>
      </c>
    </row>
    <row r="387" spans="2:11" x14ac:dyDescent="0.25">
      <c r="B387">
        <v>12</v>
      </c>
      <c r="C387" s="49">
        <v>44916</v>
      </c>
      <c r="D387" s="45" t="s">
        <v>795</v>
      </c>
      <c r="E387" s="45" t="s">
        <v>174</v>
      </c>
      <c r="F387" s="45" t="s">
        <v>105</v>
      </c>
      <c r="G387" s="53">
        <v>1160640</v>
      </c>
      <c r="H387" s="51" t="s">
        <v>148</v>
      </c>
      <c r="I387" s="53">
        <v>92851</v>
      </c>
      <c r="J387" s="45" t="s">
        <v>3</v>
      </c>
      <c r="K387" s="45" t="s">
        <v>232</v>
      </c>
    </row>
    <row r="388" spans="2:11" x14ac:dyDescent="0.25">
      <c r="B388">
        <v>12</v>
      </c>
      <c r="C388" s="49">
        <v>44916</v>
      </c>
      <c r="D388" s="45" t="s">
        <v>596</v>
      </c>
      <c r="E388" s="45" t="s">
        <v>174</v>
      </c>
      <c r="F388" s="45" t="s">
        <v>88</v>
      </c>
      <c r="G388" s="53">
        <v>608172</v>
      </c>
      <c r="H388" s="51" t="s">
        <v>148</v>
      </c>
      <c r="I388" s="53">
        <v>48654</v>
      </c>
      <c r="J388" s="45" t="s">
        <v>3</v>
      </c>
      <c r="K388" s="45" t="s">
        <v>232</v>
      </c>
    </row>
    <row r="389" spans="2:11" x14ac:dyDescent="0.25">
      <c r="B389">
        <v>12</v>
      </c>
      <c r="C389" s="49">
        <v>44917</v>
      </c>
      <c r="D389" s="45" t="s">
        <v>347</v>
      </c>
      <c r="E389" s="45" t="s">
        <v>174</v>
      </c>
      <c r="F389" s="45" t="s">
        <v>215</v>
      </c>
      <c r="G389" s="53">
        <v>1490260</v>
      </c>
      <c r="H389" s="51" t="s">
        <v>148</v>
      </c>
      <c r="I389" s="53">
        <v>119221</v>
      </c>
      <c r="J389" s="45" t="s">
        <v>3</v>
      </c>
      <c r="K389" s="45" t="s">
        <v>232</v>
      </c>
    </row>
    <row r="390" spans="2:11" x14ac:dyDescent="0.25">
      <c r="B390">
        <v>12</v>
      </c>
      <c r="C390" s="49">
        <v>44917</v>
      </c>
      <c r="D390" s="45" t="s">
        <v>231</v>
      </c>
      <c r="E390" s="45" t="s">
        <v>174</v>
      </c>
      <c r="F390" s="45" t="s">
        <v>541</v>
      </c>
      <c r="G390" s="53">
        <v>775853</v>
      </c>
      <c r="H390" s="51" t="s">
        <v>148</v>
      </c>
      <c r="I390" s="53">
        <v>62068</v>
      </c>
      <c r="J390" s="45" t="s">
        <v>3</v>
      </c>
      <c r="K390" s="45" t="s">
        <v>232</v>
      </c>
    </row>
    <row r="391" spans="2:11" x14ac:dyDescent="0.25">
      <c r="B391">
        <v>12</v>
      </c>
      <c r="C391" s="49">
        <v>44917</v>
      </c>
      <c r="D391" s="45" t="s">
        <v>493</v>
      </c>
      <c r="E391" s="45" t="s">
        <v>174</v>
      </c>
      <c r="F391" s="45" t="s">
        <v>188</v>
      </c>
      <c r="G391" s="53">
        <v>987238</v>
      </c>
      <c r="H391" s="51" t="s">
        <v>148</v>
      </c>
      <c r="I391" s="53">
        <v>78979</v>
      </c>
      <c r="J391" s="45" t="s">
        <v>3</v>
      </c>
      <c r="K391" s="45" t="s">
        <v>232</v>
      </c>
    </row>
    <row r="392" spans="2:11" x14ac:dyDescent="0.25">
      <c r="B392">
        <v>12</v>
      </c>
      <c r="C392" s="49">
        <v>44917</v>
      </c>
      <c r="D392" s="45" t="s">
        <v>222</v>
      </c>
      <c r="E392" s="45" t="s">
        <v>174</v>
      </c>
      <c r="F392" s="45" t="s">
        <v>153</v>
      </c>
      <c r="G392" s="53">
        <v>1030104</v>
      </c>
      <c r="H392" s="51" t="s">
        <v>148</v>
      </c>
      <c r="I392" s="53">
        <v>82408</v>
      </c>
      <c r="J392" s="45" t="s">
        <v>3</v>
      </c>
      <c r="K392" s="45" t="s">
        <v>232</v>
      </c>
    </row>
    <row r="393" spans="2:11" x14ac:dyDescent="0.25">
      <c r="B393">
        <v>12</v>
      </c>
      <c r="C393" s="49">
        <v>44921</v>
      </c>
      <c r="D393" s="45" t="s">
        <v>311</v>
      </c>
      <c r="E393" s="45" t="s">
        <v>174</v>
      </c>
      <c r="F393" s="45" t="s">
        <v>50</v>
      </c>
      <c r="G393" s="53">
        <v>1207116</v>
      </c>
      <c r="H393" s="51" t="s">
        <v>148</v>
      </c>
      <c r="I393" s="53">
        <v>96569</v>
      </c>
      <c r="J393" s="45" t="s">
        <v>3</v>
      </c>
      <c r="K393" s="45" t="s">
        <v>232</v>
      </c>
    </row>
    <row r="394" spans="2:11" x14ac:dyDescent="0.25">
      <c r="B394">
        <v>12</v>
      </c>
      <c r="C394" s="49">
        <v>44922</v>
      </c>
      <c r="D394" s="45" t="s">
        <v>440</v>
      </c>
      <c r="E394" s="45" t="s">
        <v>174</v>
      </c>
      <c r="F394" s="45" t="s">
        <v>713</v>
      </c>
      <c r="G394" s="53">
        <v>1260592</v>
      </c>
      <c r="H394" s="51" t="s">
        <v>148</v>
      </c>
      <c r="I394" s="53">
        <v>100847</v>
      </c>
      <c r="J394" s="45" t="s">
        <v>3</v>
      </c>
      <c r="K394" s="45" t="s">
        <v>232</v>
      </c>
    </row>
    <row r="395" spans="2:11" x14ac:dyDescent="0.25">
      <c r="B395">
        <v>12</v>
      </c>
      <c r="C395" s="49">
        <v>44923</v>
      </c>
      <c r="D395" s="45" t="s">
        <v>466</v>
      </c>
      <c r="E395" s="45" t="s">
        <v>174</v>
      </c>
      <c r="F395" s="45" t="s">
        <v>763</v>
      </c>
      <c r="G395" s="53">
        <v>937248</v>
      </c>
      <c r="H395" s="51" t="s">
        <v>148</v>
      </c>
      <c r="I395" s="53">
        <v>74980</v>
      </c>
      <c r="J395" s="45" t="s">
        <v>3</v>
      </c>
      <c r="K395" s="45" t="s">
        <v>232</v>
      </c>
    </row>
    <row r="396" spans="2:11" x14ac:dyDescent="0.25">
      <c r="B396">
        <v>12</v>
      </c>
      <c r="C396" s="49">
        <v>44923</v>
      </c>
      <c r="D396" s="45" t="s">
        <v>251</v>
      </c>
      <c r="E396" s="45" t="s">
        <v>174</v>
      </c>
      <c r="F396" s="45" t="s">
        <v>350</v>
      </c>
      <c r="G396" s="53">
        <v>1819278</v>
      </c>
      <c r="H396" s="51" t="s">
        <v>148</v>
      </c>
      <c r="I396" s="53">
        <v>145542</v>
      </c>
      <c r="J396" s="45" t="s">
        <v>3</v>
      </c>
      <c r="K396" s="45" t="s">
        <v>232</v>
      </c>
    </row>
    <row r="397" spans="2:11" x14ac:dyDescent="0.25">
      <c r="B397">
        <v>12</v>
      </c>
      <c r="C397" s="49">
        <v>44925</v>
      </c>
      <c r="D397" s="45" t="s">
        <v>290</v>
      </c>
      <c r="E397" s="45" t="s">
        <v>174</v>
      </c>
      <c r="F397" s="45" t="s">
        <v>572</v>
      </c>
      <c r="G397" s="53">
        <v>1951565</v>
      </c>
      <c r="H397" s="51" t="s">
        <v>148</v>
      </c>
      <c r="I397" s="53">
        <v>156125</v>
      </c>
      <c r="J397" s="45" t="s">
        <v>3</v>
      </c>
      <c r="K397" s="45" t="s">
        <v>232</v>
      </c>
    </row>
    <row r="398" spans="2:11" hidden="1" x14ac:dyDescent="0.25">
      <c r="C398" s="50" t="s">
        <v>849</v>
      </c>
      <c r="G398" s="46">
        <v>538687425</v>
      </c>
      <c r="I398" s="46">
        <v>44800799</v>
      </c>
    </row>
  </sheetData>
  <autoFilter ref="C4:K398" xr:uid="{27AE6DC4-0BD7-4E3F-B3C6-4D782A944138}">
    <filterColumn colId="8">
      <filters>
        <filter val="0312629241"/>
        <filter val="0312629241-001"/>
      </filters>
    </filterColumn>
  </autoFilter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SG</vt:lpstr>
      <vt:lpstr>BD-001</vt:lpstr>
      <vt:lpstr>ACM HN.</vt:lpstr>
      <vt:lpstr>ACM HY</vt:lpstr>
      <vt:lpstr>Tổng CN</vt:lpstr>
      <vt:lpstr>Tổng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2023-03-01T04:59:31Z</dcterms:created>
  <dcterms:modified xsi:type="dcterms:W3CDTF">2023-03-06T01:29:50Z</dcterms:modified>
</cp:coreProperties>
</file>