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13.HUONG DOAN\NHAP\"/>
    </mc:Choice>
  </mc:AlternateContent>
  <xr:revisionPtr revIDLastSave="0" documentId="13_ncr:1_{6634CF1F-086F-4781-893F-DAB0E9C46EF2}" xr6:coauthVersionLast="47" xr6:coauthVersionMax="47" xr10:uidLastSave="{00000000-0000-0000-0000-000000000000}"/>
  <bookViews>
    <workbookView xWindow="-120" yWindow="-120" windowWidth="24240" windowHeight="13020" xr2:uid="{752FB197-A0B1-490D-8942-2E2A64732F26}"/>
  </bookViews>
  <sheets>
    <sheet name="BẢNG GIÁ DAILY" sheetId="2" r:id="rId1"/>
    <sheet name="BẢNG GIÁ SẢN PHẨM TẾT" sheetId="1" r:id="rId2"/>
  </sheets>
  <definedNames>
    <definedName name="_xlnm.Print_Area" localSheetId="0">'BẢNG GIÁ DAILY'!$A$1:$K$47</definedName>
    <definedName name="_xlnm.Print_Area" localSheetId="1">'BẢNG GIÁ SẢN PHẨM TẾT'!$A$1:$G$28</definedName>
    <definedName name="_xlnm.Print_Titles" localSheetId="0">'BẢNG GIÁ DAILY'!$17:$17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7" i="2" l="1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7" i="2"/>
  <c r="K26" i="2"/>
  <c r="K25" i="2"/>
  <c r="K24" i="2"/>
  <c r="K21" i="2"/>
  <c r="G23" i="1"/>
  <c r="G22" i="1"/>
  <c r="G21" i="1"/>
  <c r="G20" i="1"/>
  <c r="G19" i="1"/>
  <c r="G18" i="1"/>
</calcChain>
</file>

<file path=xl/sharedStrings.xml><?xml version="1.0" encoding="utf-8"?>
<sst xmlns="http://schemas.openxmlformats.org/spreadsheetml/2006/main" count="213" uniqueCount="100">
  <si>
    <t>CTY TNHH MTV TM VÀ DV NGỌC THƠM</t>
  </si>
  <si>
    <t>Trụ Sở: 12/14/18 Đường 49, KP 69, P.Hiệp Bình, TP.HCM</t>
  </si>
  <si>
    <t>CN 1: 207/25/3 Phạm Văn Hai, P. Tân Sơn Nhất, TP.HCM</t>
  </si>
  <si>
    <t>Mr.Thạch (0902 920 062)</t>
  </si>
  <si>
    <t>CN 2: C6 khu đấu giá Ngô Thì Nhậm, phường Hà Đông, TP Hà Nội</t>
  </si>
  <si>
    <t>Mr. Thạch (0386 408 222 - 0766 037 999)</t>
  </si>
  <si>
    <t>Email: ngocthom.po@gmail.com / dangxuanngoc@ngocthom.com.vn</t>
  </si>
  <si>
    <t>Tel:  028.629 066 31, Fax :028.629 066 24</t>
  </si>
  <si>
    <t>Hotline: 0918 42 43 25 / 0909 09 79 25 (Mr. Ngọc)</t>
  </si>
  <si>
    <t>Website: www.ngocthom.com.vn</t>
  </si>
  <si>
    <t>BẢNG BÁO GIÁ SẢN PHẨM</t>
  </si>
  <si>
    <r>
      <t>Kính gửi</t>
    </r>
    <r>
      <rPr>
        <sz val="12"/>
        <rFont val="Times New Roman"/>
        <family val="1"/>
      </rPr>
      <t>: Quý Khách Hàng.</t>
    </r>
  </si>
  <si>
    <t>Lời đầu tiên, Công ty TNHH MTV TM và DV Ngọc Thơm xin gửi lời chào trân trọng nhất tới Quý Khách.</t>
  </si>
  <si>
    <t>Chúng tôi xin trân trọng gửi tới Quý Khách Hàng Bảng báo giá chi tiết:</t>
  </si>
  <si>
    <t>STT</t>
  </si>
  <si>
    <t>Tên Sản Phẩm</t>
  </si>
  <si>
    <t>Barcode</t>
  </si>
  <si>
    <t>Quy Cách</t>
  </si>
  <si>
    <t>Trọng Lượng</t>
  </si>
  <si>
    <t>Giá
(-VAT)</t>
  </si>
  <si>
    <t>Giá
(+VAT)</t>
  </si>
  <si>
    <t>Lạp Xưởng Ba Miền</t>
  </si>
  <si>
    <t>Túi</t>
  </si>
  <si>
    <t>500g</t>
  </si>
  <si>
    <t>Lạp Xưởng Tây Bắc</t>
  </si>
  <si>
    <t xml:space="preserve">Giò Thủ </t>
  </si>
  <si>
    <t xml:space="preserve">Giò Lụa </t>
  </si>
  <si>
    <t>Chân Giò Heo Vị Tayaki</t>
  </si>
  <si>
    <t>450g</t>
  </si>
  <si>
    <t>Gà Muối Hun Cỏ Xạ Hương</t>
  </si>
  <si>
    <r>
      <t xml:space="preserve">Ghi chú: </t>
    </r>
    <r>
      <rPr>
        <sz val="12"/>
        <rFont val="Times New Roman"/>
        <family val="1"/>
      </rPr>
      <t>Báo giá trên được áp dụng từ ngày 22/09/2025 đến khi có báo giá mới.</t>
    </r>
  </si>
  <si>
    <t>Ngày 22 Tháng 09 Năm 2025</t>
  </si>
  <si>
    <t>Trưởng Phòng Kinh Doanh</t>
  </si>
  <si>
    <t>BÙI THỊ KIM DUNG</t>
  </si>
  <si>
    <t>Trụ Sở: 12/14/18 Đường 49, KP 7, P.Hiệp Bình, TP.HCM</t>
  </si>
  <si>
    <t>CN 1: 207/25/3 Phạm Văn Hai ,P. Tân Sơn Nhất, TP.HCM</t>
  </si>
  <si>
    <t>BẢNG BÁO GIÁ</t>
  </si>
  <si>
    <r>
      <t>Kính gửi</t>
    </r>
    <r>
      <rPr>
        <sz val="14"/>
        <rFont val="Times New Roman"/>
        <family val="1"/>
      </rPr>
      <t>: Quý Khách Hàng.</t>
    </r>
  </si>
  <si>
    <t xml:space="preserve"> Lời đầu tiên, Công ty TNHH MTV TM và DV Ngọc Thơm xin gửi lời chào trân trọng nhất tới Quý Khách Hàng.</t>
  </si>
  <si>
    <t>Mã Vạch Sản Phẩm</t>
  </si>
  <si>
    <t>HSD
(Kể Từ Ngày Sản Xuất)</t>
  </si>
  <si>
    <t>Hình Sản Phẩm</t>
  </si>
  <si>
    <t>Giá (-VAT)</t>
  </si>
  <si>
    <t>Giá (+VAT)</t>
  </si>
  <si>
    <t>Chân Giò Heo Muối</t>
  </si>
  <si>
    <t>8938529045757</t>
  </si>
  <si>
    <t>100g</t>
  </si>
  <si>
    <t>90 Ngày</t>
  </si>
  <si>
    <t>8938529045856</t>
  </si>
  <si>
    <t>300g</t>
  </si>
  <si>
    <t>8938529045238</t>
  </si>
  <si>
    <t>450 g</t>
  </si>
  <si>
    <t>Tai Heo Muối</t>
  </si>
  <si>
    <t>8938529045627</t>
  </si>
  <si>
    <t>200g</t>
  </si>
  <si>
    <t>60 Ngày</t>
  </si>
  <si>
    <t>8938529045634</t>
  </si>
  <si>
    <t>400g</t>
  </si>
  <si>
    <t>Hộp</t>
  </si>
  <si>
    <t>Gà Muối</t>
  </si>
  <si>
    <t>8938529045924</t>
  </si>
  <si>
    <t>75 Ngày</t>
  </si>
  <si>
    <t xml:space="preserve">Gà Muối Hun Khói </t>
  </si>
  <si>
    <t>8938529045849</t>
  </si>
  <si>
    <t>Gà Hấp Xì Dầu</t>
  </si>
  <si>
    <t>8938529045917</t>
  </si>
  <si>
    <t>60 ngày</t>
  </si>
  <si>
    <t>Giò Tai Lưỡi Xào</t>
  </si>
  <si>
    <t>8938529045030</t>
  </si>
  <si>
    <t>250g</t>
  </si>
  <si>
    <t xml:space="preserve">Chả Nướng </t>
  </si>
  <si>
    <t>8938529045207</t>
  </si>
  <si>
    <t>Chả Cốm</t>
  </si>
  <si>
    <t>8938529045139</t>
  </si>
  <si>
    <t>Mọc Nấm Hương</t>
  </si>
  <si>
    <t>8938529045047</t>
  </si>
  <si>
    <t>Giò Lụa Cây</t>
  </si>
  <si>
    <t>8938529045177</t>
  </si>
  <si>
    <t>8938529045566</t>
  </si>
  <si>
    <t>150g</t>
  </si>
  <si>
    <t xml:space="preserve">Giò Sụn Gà </t>
  </si>
  <si>
    <t>8938529045191</t>
  </si>
  <si>
    <t>8938529045559</t>
  </si>
  <si>
    <t>Chân Gà Sả Tắc</t>
  </si>
  <si>
    <t>8938529045788</t>
  </si>
  <si>
    <t>45 Ngày</t>
  </si>
  <si>
    <t>8938529045443</t>
  </si>
  <si>
    <t xml:space="preserve">Hộp </t>
  </si>
  <si>
    <t>Tai Heo Sốt Thái</t>
  </si>
  <si>
    <t>8938529045702</t>
  </si>
  <si>
    <t>8938529045467</t>
  </si>
  <si>
    <t>Chân Gà Thả Thính</t>
  </si>
  <si>
    <t>8938529045573</t>
  </si>
  <si>
    <t>8938529045603</t>
  </si>
  <si>
    <t>Chân Gà Sốt Thái</t>
  </si>
  <si>
    <t>8938529045368</t>
  </si>
  <si>
    <t>8938529045535</t>
  </si>
  <si>
    <t>8938529045375</t>
  </si>
  <si>
    <t>Giá (+VAT) mới</t>
  </si>
  <si>
    <t>Giá (-VAT) mới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</si>
</sst>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[$₫-42A]_-;\-* #,##0\ [$₫-42A]_-;_-* &quot;-&quot;??\ [$₫-42A]_-;_-@_-"/>
    <numFmt numFmtId="165" formatCode="_-* #,##0.00\ [$₫-42A]_-;\-* #,##0.00\ [$₫-42A]_-;_-* &quot;-&quot;??\ [$₫-42A]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u/>
      <sz val="10"/>
      <color indexed="12"/>
      <name val="Times New Roman"/>
      <family val="1"/>
    </font>
    <font>
      <b/>
      <sz val="24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i/>
      <u/>
      <sz val="12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u/>
      <sz val="11"/>
      <color indexed="12"/>
      <name val="Times New Roman"/>
      <family val="1"/>
    </font>
    <font>
      <b/>
      <sz val="25"/>
      <color theme="1"/>
      <name val="Times New Roman"/>
      <family val="1"/>
    </font>
    <font>
      <b/>
      <i/>
      <u/>
      <sz val="14"/>
      <name val="Times New Roman"/>
      <family val="1"/>
    </font>
    <font>
      <b/>
      <sz val="12"/>
      <color theme="1"/>
      <name val="Times New Roman"/>
      <family val="1"/>
    </font>
    <font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</cellStyleXfs>
  <cellXfs count="69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/>
    <xf numFmtId="0" fontId="6" fillId="2" borderId="0" xfId="2" applyFont="1" applyFill="1" applyBorder="1" applyAlignment="1" applyProtection="1"/>
    <xf numFmtId="0" fontId="8" fillId="2" borderId="0" xfId="0" applyFont="1" applyFill="1" applyAlignment="1">
      <alignment wrapText="1"/>
    </xf>
    <xf numFmtId="0" fontId="10" fillId="0" borderId="0" xfId="3" applyFont="1" applyAlignment="1">
      <alignment horizontal="left"/>
    </xf>
    <xf numFmtId="0" fontId="12" fillId="0" borderId="0" xfId="0" applyFont="1"/>
    <xf numFmtId="0" fontId="13" fillId="2" borderId="0" xfId="0" applyFont="1" applyFill="1" applyAlignment="1">
      <alignment wrapText="1"/>
    </xf>
    <xf numFmtId="0" fontId="11" fillId="0" borderId="0" xfId="3" applyFont="1"/>
    <xf numFmtId="0" fontId="11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0" applyFont="1"/>
    <xf numFmtId="0" fontId="1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18" fillId="2" borderId="0" xfId="0" applyFont="1" applyFill="1" applyAlignment="1">
      <alignment wrapText="1"/>
    </xf>
    <xf numFmtId="0" fontId="1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20" fillId="2" borderId="0" xfId="0" applyFont="1" applyFill="1"/>
    <xf numFmtId="0" fontId="21" fillId="2" borderId="0" xfId="0" applyFont="1" applyFill="1" applyAlignment="1">
      <alignment wrapText="1"/>
    </xf>
    <xf numFmtId="0" fontId="22" fillId="2" borderId="0" xfId="0" applyFont="1" applyFill="1"/>
    <xf numFmtId="0" fontId="23" fillId="2" borderId="0" xfId="2" applyFont="1" applyFill="1" applyBorder="1" applyAlignment="1" applyProtection="1"/>
    <xf numFmtId="0" fontId="10" fillId="2" borderId="0" xfId="0" applyFont="1" applyFill="1" applyAlignment="1">
      <alignment wrapText="1"/>
    </xf>
    <xf numFmtId="0" fontId="25" fillId="0" borderId="0" xfId="3" applyFont="1" applyAlignment="1">
      <alignment horizontal="left"/>
    </xf>
    <xf numFmtId="0" fontId="14" fillId="0" borderId="0" xfId="3" applyFont="1"/>
    <xf numFmtId="0" fontId="2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>
      <alignment wrapText="1"/>
    </xf>
    <xf numFmtId="1" fontId="8" fillId="2" borderId="1" xfId="0" quotePrefix="1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8" fillId="3" borderId="1" xfId="0" quotePrefix="1" applyFont="1" applyFill="1" applyBorder="1" applyAlignment="1">
      <alignment horizontal="center" vertical="center" wrapText="1"/>
    </xf>
    <xf numFmtId="164" fontId="13" fillId="3" borderId="1" xfId="1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wrapText="1"/>
    </xf>
    <xf numFmtId="0" fontId="1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1" fontId="13" fillId="2" borderId="1" xfId="0" quotePrefix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165" fontId="8" fillId="2" borderId="0" xfId="0" applyNumberFormat="1" applyFont="1" applyFill="1" applyAlignment="1">
      <alignment wrapText="1"/>
    </xf>
    <xf numFmtId="0" fontId="14" fillId="0" borderId="0" xfId="3" applyFont="1" applyAlignment="1">
      <alignment horizontal="left"/>
    </xf>
    <xf numFmtId="0" fontId="21" fillId="2" borderId="0" xfId="0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0" fontId="25" fillId="0" borderId="0" xfId="3" applyFont="1" applyAlignment="1">
      <alignment horizontal="left"/>
    </xf>
    <xf numFmtId="0" fontId="17" fillId="2" borderId="3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 vertical="center" wrapText="1"/>
    </xf>
    <xf numFmtId="0" fontId="10" fillId="0" borderId="0" xfId="3" applyFont="1" applyAlignment="1">
      <alignment horizontal="left"/>
    </xf>
    <xf numFmtId="0" fontId="11" fillId="0" borderId="0" xfId="3" applyFont="1" applyAlignment="1">
      <alignment horizontal="left"/>
    </xf>
    <xf numFmtId="165" fontId="13" fillId="2" borderId="0" xfId="0" applyNumberFormat="1" applyFont="1" applyFill="1" applyAlignment="1">
      <alignment wrapText="1"/>
    </xf>
    <xf numFmtId="0" fontId="12" fillId="0" borderId="5" xfId="0" applyFont="1" applyBorder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Normal 2" xfId="3" xr:uid="{53BD5596-61D5-41C5-8630-40C056F18E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836874</xdr:colOff>
      <xdr:row>1</xdr:row>
      <xdr:rowOff>141307</xdr:rowOff>
    </xdr:from>
    <xdr:to>
      <xdr:col>7</xdr:col>
      <xdr:colOff>554632</xdr:colOff>
      <xdr:row>12</xdr:row>
      <xdr:rowOff>2207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8A4D13-3D99-43A6-91EB-1D6D7E80E3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75" t="13842" r="10059" b="11176"/>
        <a:stretch/>
      </xdr:blipFill>
      <xdr:spPr>
        <a:xfrm>
          <a:off x="5326324" y="319107"/>
          <a:ext cx="2359358" cy="2052557"/>
        </a:xfrm>
        <a:prstGeom prst="rect">
          <a:avLst/>
        </a:prstGeom>
      </xdr:spPr>
    </xdr:pic>
    <xdr:clientData/>
  </xdr:twoCellAnchor>
  <xdr:twoCellAnchor editAs="absolute">
    <xdr:from>
      <xdr:col>6</xdr:col>
      <xdr:colOff>458</xdr:colOff>
      <xdr:row>18</xdr:row>
      <xdr:rowOff>116757</xdr:rowOff>
    </xdr:from>
    <xdr:to>
      <xdr:col>6</xdr:col>
      <xdr:colOff>1507168</xdr:colOff>
      <xdr:row>19</xdr:row>
      <xdr:rowOff>72459</xdr:rowOff>
    </xdr:to>
    <xdr:pic>
      <xdr:nvPicPr>
        <xdr:cNvPr id="3" name="Picture 20">
          <a:extLst>
            <a:ext uri="{FF2B5EF4-FFF2-40B4-BE49-F238E27FC236}">
              <a16:creationId xmlns:a16="http://schemas.microsoft.com/office/drawing/2014/main" id="{DC8C3AFC-2FE8-4EB9-9E6C-9B9C843CA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5412" y="5609507"/>
          <a:ext cx="1534831" cy="1562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6</xdr:col>
      <xdr:colOff>3069</xdr:colOff>
      <xdr:row>19</xdr:row>
      <xdr:rowOff>95592</xdr:rowOff>
    </xdr:from>
    <xdr:to>
      <xdr:col>7</xdr:col>
      <xdr:colOff>71231</xdr:colOff>
      <xdr:row>20</xdr:row>
      <xdr:rowOff>37040</xdr:rowOff>
    </xdr:to>
    <xdr:pic>
      <xdr:nvPicPr>
        <xdr:cNvPr id="4" name="Picture 23">
          <a:extLst>
            <a:ext uri="{FF2B5EF4-FFF2-40B4-BE49-F238E27FC236}">
              <a16:creationId xmlns:a16="http://schemas.microsoft.com/office/drawing/2014/main" id="{23998A03-728B-4A3F-B5A5-5BA54EAD6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8023" y="7194892"/>
          <a:ext cx="1674258" cy="1573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5</xdr:col>
      <xdr:colOff>837477</xdr:colOff>
      <xdr:row>21</xdr:row>
      <xdr:rowOff>11535</xdr:rowOff>
    </xdr:from>
    <xdr:to>
      <xdr:col>6</xdr:col>
      <xdr:colOff>1421063</xdr:colOff>
      <xdr:row>22</xdr:row>
      <xdr:rowOff>5824</xdr:rowOff>
    </xdr:to>
    <xdr:pic>
      <xdr:nvPicPr>
        <xdr:cNvPr id="5" name="Picture 43">
          <a:extLst>
            <a:ext uri="{FF2B5EF4-FFF2-40B4-BE49-F238E27FC236}">
              <a16:creationId xmlns:a16="http://schemas.microsoft.com/office/drawing/2014/main" id="{524074B3-D46B-46AF-B6F8-436DBFFF8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6927" y="10374735"/>
          <a:ext cx="1644036" cy="1600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5</xdr:col>
      <xdr:colOff>990077</xdr:colOff>
      <xdr:row>22</xdr:row>
      <xdr:rowOff>24843</xdr:rowOff>
    </xdr:from>
    <xdr:to>
      <xdr:col>6</xdr:col>
      <xdr:colOff>1502512</xdr:colOff>
      <xdr:row>23</xdr:row>
      <xdr:rowOff>982</xdr:rowOff>
    </xdr:to>
    <xdr:pic>
      <xdr:nvPicPr>
        <xdr:cNvPr id="6" name="Picture 45">
          <a:extLst>
            <a:ext uri="{FF2B5EF4-FFF2-40B4-BE49-F238E27FC236}">
              <a16:creationId xmlns:a16="http://schemas.microsoft.com/office/drawing/2014/main" id="{BA48FBBC-873E-4095-A2B6-36012E056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9527" y="11994593"/>
          <a:ext cx="1642735" cy="1582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51955</xdr:colOff>
      <xdr:row>17</xdr:row>
      <xdr:rowOff>138545</xdr:rowOff>
    </xdr:from>
    <xdr:to>
      <xdr:col>6</xdr:col>
      <xdr:colOff>1420091</xdr:colOff>
      <xdr:row>17</xdr:row>
      <xdr:rowOff>1506681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43B92CF-48C2-48EE-A4FF-37A2A1400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1855" y="4024745"/>
          <a:ext cx="1368136" cy="1368136"/>
        </a:xfrm>
        <a:prstGeom prst="rect">
          <a:avLst/>
        </a:prstGeom>
      </xdr:spPr>
    </xdr:pic>
    <xdr:clientData/>
  </xdr:twoCellAnchor>
  <xdr:twoCellAnchor>
    <xdr:from>
      <xdr:col>6</xdr:col>
      <xdr:colOff>4105</xdr:colOff>
      <xdr:row>24</xdr:row>
      <xdr:rowOff>25270</xdr:rowOff>
    </xdr:from>
    <xdr:to>
      <xdr:col>7</xdr:col>
      <xdr:colOff>106261</xdr:colOff>
      <xdr:row>25</xdr:row>
      <xdr:rowOff>10043</xdr:rowOff>
    </xdr:to>
    <xdr:pic>
      <xdr:nvPicPr>
        <xdr:cNvPr id="8" name="Picture 28">
          <a:extLst>
            <a:ext uri="{FF2B5EF4-FFF2-40B4-BE49-F238E27FC236}">
              <a16:creationId xmlns:a16="http://schemas.microsoft.com/office/drawing/2014/main" id="{E12BAB19-10E7-4492-A210-82CDEA5E4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4005" y="15208120"/>
          <a:ext cx="1524556" cy="1591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974726</xdr:colOff>
      <xdr:row>25</xdr:row>
      <xdr:rowOff>925</xdr:rowOff>
    </xdr:from>
    <xdr:to>
      <xdr:col>7</xdr:col>
      <xdr:colOff>49581</xdr:colOff>
      <xdr:row>25</xdr:row>
      <xdr:rowOff>1583032</xdr:rowOff>
    </xdr:to>
    <xdr:pic>
      <xdr:nvPicPr>
        <xdr:cNvPr id="9" name="Picture 26">
          <a:extLst>
            <a:ext uri="{FF2B5EF4-FFF2-40B4-BE49-F238E27FC236}">
              <a16:creationId xmlns:a16="http://schemas.microsoft.com/office/drawing/2014/main" id="{65253D84-A4E8-45C1-A397-5EA68BA6F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4176" y="16790325"/>
          <a:ext cx="1557705" cy="1582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943595</xdr:colOff>
      <xdr:row>27</xdr:row>
      <xdr:rowOff>8514</xdr:rowOff>
    </xdr:from>
    <xdr:to>
      <xdr:col>7</xdr:col>
      <xdr:colOff>138185</xdr:colOff>
      <xdr:row>28</xdr:row>
      <xdr:rowOff>26504</xdr:rowOff>
    </xdr:to>
    <xdr:pic>
      <xdr:nvPicPr>
        <xdr:cNvPr id="10" name="Picture 31">
          <a:extLst>
            <a:ext uri="{FF2B5EF4-FFF2-40B4-BE49-F238E27FC236}">
              <a16:creationId xmlns:a16="http://schemas.microsoft.com/office/drawing/2014/main" id="{4E0891DF-C169-4DFE-BF3F-316163268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3045" y="20011014"/>
          <a:ext cx="1677440" cy="1624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892961</xdr:colOff>
      <xdr:row>29</xdr:row>
      <xdr:rowOff>1596123</xdr:rowOff>
    </xdr:from>
    <xdr:to>
      <xdr:col>7</xdr:col>
      <xdr:colOff>70173</xdr:colOff>
      <xdr:row>31</xdr:row>
      <xdr:rowOff>1589</xdr:rowOff>
    </xdr:to>
    <xdr:pic>
      <xdr:nvPicPr>
        <xdr:cNvPr id="11" name="Picture 37">
          <a:extLst>
            <a:ext uri="{FF2B5EF4-FFF2-40B4-BE49-F238E27FC236}">
              <a16:creationId xmlns:a16="http://schemas.microsoft.com/office/drawing/2014/main" id="{2DFF225D-87CD-4322-A48C-124591FDE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2411" y="24811723"/>
          <a:ext cx="1660062" cy="1637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961520</xdr:colOff>
      <xdr:row>28</xdr:row>
      <xdr:rowOff>60752</xdr:rowOff>
    </xdr:from>
    <xdr:to>
      <xdr:col>7</xdr:col>
      <xdr:colOff>118110</xdr:colOff>
      <xdr:row>28</xdr:row>
      <xdr:rowOff>1553160</xdr:rowOff>
    </xdr:to>
    <xdr:pic>
      <xdr:nvPicPr>
        <xdr:cNvPr id="12" name="Picture 49">
          <a:extLst>
            <a:ext uri="{FF2B5EF4-FFF2-40B4-BE49-F238E27FC236}">
              <a16:creationId xmlns:a16="http://schemas.microsoft.com/office/drawing/2014/main" id="{528BB631-3CA9-4B91-841C-2A275EA83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0970" y="21669802"/>
          <a:ext cx="1639440" cy="1492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1001004</xdr:colOff>
      <xdr:row>29</xdr:row>
      <xdr:rowOff>30749</xdr:rowOff>
    </xdr:from>
    <xdr:to>
      <xdr:col>7</xdr:col>
      <xdr:colOff>109719</xdr:colOff>
      <xdr:row>29</xdr:row>
      <xdr:rowOff>1577172</xdr:rowOff>
    </xdr:to>
    <xdr:pic>
      <xdr:nvPicPr>
        <xdr:cNvPr id="13" name="Picture 47">
          <a:extLst>
            <a:ext uri="{FF2B5EF4-FFF2-40B4-BE49-F238E27FC236}">
              <a16:creationId xmlns:a16="http://schemas.microsoft.com/office/drawing/2014/main" id="{D58C02F7-857B-46A4-A7BB-2FBD8470D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454" y="23246349"/>
          <a:ext cx="1591565" cy="1546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19304</xdr:colOff>
      <xdr:row>26</xdr:row>
      <xdr:rowOff>13353</xdr:rowOff>
    </xdr:from>
    <xdr:to>
      <xdr:col>7</xdr:col>
      <xdr:colOff>85851</xdr:colOff>
      <xdr:row>26</xdr:row>
      <xdr:rowOff>1580410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1BBB061-EC21-454E-9E36-F081C492E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204" y="18409303"/>
          <a:ext cx="1488947" cy="1567057"/>
        </a:xfrm>
        <a:prstGeom prst="rect">
          <a:avLst/>
        </a:prstGeom>
      </xdr:spPr>
    </xdr:pic>
    <xdr:clientData/>
  </xdr:twoCellAnchor>
  <xdr:twoCellAnchor>
    <xdr:from>
      <xdr:col>6</xdr:col>
      <xdr:colOff>39295</xdr:colOff>
      <xdr:row>31</xdr:row>
      <xdr:rowOff>67578</xdr:rowOff>
    </xdr:from>
    <xdr:to>
      <xdr:col>6</xdr:col>
      <xdr:colOff>1492429</xdr:colOff>
      <xdr:row>31</xdr:row>
      <xdr:rowOff>1521392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EBDB00F-6D65-49A6-A775-823FD28AF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9195" y="26515328"/>
          <a:ext cx="1383284" cy="1453814"/>
        </a:xfrm>
        <a:prstGeom prst="rect">
          <a:avLst/>
        </a:prstGeom>
      </xdr:spPr>
    </xdr:pic>
    <xdr:clientData/>
  </xdr:twoCellAnchor>
  <xdr:twoCellAnchor>
    <xdr:from>
      <xdr:col>6</xdr:col>
      <xdr:colOff>47265</xdr:colOff>
      <xdr:row>33</xdr:row>
      <xdr:rowOff>96726</xdr:rowOff>
    </xdr:from>
    <xdr:to>
      <xdr:col>6</xdr:col>
      <xdr:colOff>1485026</xdr:colOff>
      <xdr:row>33</xdr:row>
      <xdr:rowOff>1550540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B58DD0B-1965-4D89-86D0-8B137CB7A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165" y="29795676"/>
          <a:ext cx="1374261" cy="1453814"/>
        </a:xfrm>
        <a:prstGeom prst="rect">
          <a:avLst/>
        </a:prstGeom>
      </xdr:spPr>
    </xdr:pic>
    <xdr:clientData/>
  </xdr:twoCellAnchor>
  <xdr:twoCellAnchor>
    <xdr:from>
      <xdr:col>6</xdr:col>
      <xdr:colOff>13139</xdr:colOff>
      <xdr:row>35</xdr:row>
      <xdr:rowOff>126176</xdr:rowOff>
    </xdr:from>
    <xdr:to>
      <xdr:col>7</xdr:col>
      <xdr:colOff>363</xdr:colOff>
      <xdr:row>35</xdr:row>
      <xdr:rowOff>1549987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ECD669B-7ADF-4BBE-BC5C-90DFE1E6E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3039" y="33076326"/>
          <a:ext cx="1409624" cy="1423811"/>
        </a:xfrm>
        <a:prstGeom prst="rect">
          <a:avLst/>
        </a:prstGeom>
      </xdr:spPr>
    </xdr:pic>
    <xdr:clientData/>
  </xdr:twoCellAnchor>
  <xdr:twoCellAnchor>
    <xdr:from>
      <xdr:col>5</xdr:col>
      <xdr:colOff>1035371</xdr:colOff>
      <xdr:row>38</xdr:row>
      <xdr:rowOff>89228</xdr:rowOff>
    </xdr:from>
    <xdr:to>
      <xdr:col>7</xdr:col>
      <xdr:colOff>96961</xdr:colOff>
      <xdr:row>38</xdr:row>
      <xdr:rowOff>1594398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A32877E-4399-48F4-B84E-A21F3F0A2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821" y="37916178"/>
          <a:ext cx="1544440" cy="1505170"/>
        </a:xfrm>
        <a:prstGeom prst="rect">
          <a:avLst/>
        </a:prstGeom>
      </xdr:spPr>
    </xdr:pic>
    <xdr:clientData/>
  </xdr:twoCellAnchor>
  <xdr:twoCellAnchor>
    <xdr:from>
      <xdr:col>6</xdr:col>
      <xdr:colOff>221234</xdr:colOff>
      <xdr:row>41</xdr:row>
      <xdr:rowOff>72960</xdr:rowOff>
    </xdr:from>
    <xdr:to>
      <xdr:col>6</xdr:col>
      <xdr:colOff>1247238</xdr:colOff>
      <xdr:row>41</xdr:row>
      <xdr:rowOff>1517141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89C596C-E408-4B71-BB92-9CD0A19061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13" t="9188" r="12956" b="6375"/>
        <a:stretch>
          <a:fillRect/>
        </a:stretch>
      </xdr:blipFill>
      <xdr:spPr>
        <a:xfrm>
          <a:off x="5771134" y="42776710"/>
          <a:ext cx="1026004" cy="1444181"/>
        </a:xfrm>
        <a:prstGeom prst="rect">
          <a:avLst/>
        </a:prstGeom>
      </xdr:spPr>
    </xdr:pic>
    <xdr:clientData/>
  </xdr:twoCellAnchor>
  <xdr:twoCellAnchor>
    <xdr:from>
      <xdr:col>6</xdr:col>
      <xdr:colOff>56115</xdr:colOff>
      <xdr:row>37</xdr:row>
      <xdr:rowOff>40648</xdr:rowOff>
    </xdr:from>
    <xdr:to>
      <xdr:col>6</xdr:col>
      <xdr:colOff>1447191</xdr:colOff>
      <xdr:row>37</xdr:row>
      <xdr:rowOff>1580284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AE04E16-1ADF-48BF-9572-58B078A25E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40" t="10068" r="11882" b="10422"/>
        <a:stretch>
          <a:fillRect/>
        </a:stretch>
      </xdr:blipFill>
      <xdr:spPr>
        <a:xfrm>
          <a:off x="5606015" y="36241998"/>
          <a:ext cx="1365676" cy="1539636"/>
        </a:xfrm>
        <a:prstGeom prst="rect">
          <a:avLst/>
        </a:prstGeom>
      </xdr:spPr>
    </xdr:pic>
    <xdr:clientData/>
  </xdr:twoCellAnchor>
  <xdr:twoCellAnchor>
    <xdr:from>
      <xdr:col>6</xdr:col>
      <xdr:colOff>67960</xdr:colOff>
      <xdr:row>36</xdr:row>
      <xdr:rowOff>12972</xdr:rowOff>
    </xdr:from>
    <xdr:to>
      <xdr:col>6</xdr:col>
      <xdr:colOff>1465489</xdr:colOff>
      <xdr:row>37</xdr:row>
      <xdr:rowOff>7190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5845A23-DADF-47D2-9143-DADBAD9C34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71" t="2041" r="9486" b="6333"/>
        <a:stretch>
          <a:fillRect/>
        </a:stretch>
      </xdr:blipFill>
      <xdr:spPr>
        <a:xfrm>
          <a:off x="5617860" y="34588722"/>
          <a:ext cx="1353079" cy="1619818"/>
        </a:xfrm>
        <a:prstGeom prst="rect">
          <a:avLst/>
        </a:prstGeom>
      </xdr:spPr>
    </xdr:pic>
    <xdr:clientData/>
  </xdr:twoCellAnchor>
  <xdr:twoCellAnchor>
    <xdr:from>
      <xdr:col>6</xdr:col>
      <xdr:colOff>15015</xdr:colOff>
      <xdr:row>38</xdr:row>
      <xdr:rowOff>1614571</xdr:rowOff>
    </xdr:from>
    <xdr:to>
      <xdr:col>7</xdr:col>
      <xdr:colOff>108494</xdr:colOff>
      <xdr:row>39</xdr:row>
      <xdr:rowOff>1588391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C2CC9FB-3B92-4CB3-A68E-5DC3062CB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4915" y="39441521"/>
          <a:ext cx="1515879" cy="1599420"/>
        </a:xfrm>
        <a:prstGeom prst="rect">
          <a:avLst/>
        </a:prstGeom>
      </xdr:spPr>
    </xdr:pic>
    <xdr:clientData/>
  </xdr:twoCellAnchor>
  <xdr:twoCellAnchor>
    <xdr:from>
      <xdr:col>6</xdr:col>
      <xdr:colOff>17325</xdr:colOff>
      <xdr:row>40</xdr:row>
      <xdr:rowOff>66226</xdr:rowOff>
    </xdr:from>
    <xdr:to>
      <xdr:col>6</xdr:col>
      <xdr:colOff>1491805</xdr:colOff>
      <xdr:row>40</xdr:row>
      <xdr:rowOff>1535965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3C2BE4E-0995-48A2-80B7-BB6EC4B79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7225" y="41144376"/>
          <a:ext cx="1404630" cy="1469739"/>
        </a:xfrm>
        <a:prstGeom prst="rect">
          <a:avLst/>
        </a:prstGeom>
      </xdr:spPr>
    </xdr:pic>
    <xdr:clientData/>
  </xdr:twoCellAnchor>
  <xdr:twoCellAnchor>
    <xdr:from>
      <xdr:col>5</xdr:col>
      <xdr:colOff>1031512</xdr:colOff>
      <xdr:row>42</xdr:row>
      <xdr:rowOff>241401</xdr:rowOff>
    </xdr:from>
    <xdr:to>
      <xdr:col>7</xdr:col>
      <xdr:colOff>75986</xdr:colOff>
      <xdr:row>42</xdr:row>
      <xdr:rowOff>1898747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9D709A5-AD66-44EE-8F52-A1E8D448E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0962" y="44551701"/>
          <a:ext cx="1527324" cy="1657346"/>
        </a:xfrm>
        <a:prstGeom prst="rect">
          <a:avLst/>
        </a:prstGeom>
      </xdr:spPr>
    </xdr:pic>
    <xdr:clientData/>
  </xdr:twoCellAnchor>
  <xdr:twoCellAnchor>
    <xdr:from>
      <xdr:col>6</xdr:col>
      <xdr:colOff>91048</xdr:colOff>
      <xdr:row>43</xdr:row>
      <xdr:rowOff>227962</xdr:rowOff>
    </xdr:from>
    <xdr:to>
      <xdr:col>6</xdr:col>
      <xdr:colOff>1482591</xdr:colOff>
      <xdr:row>43</xdr:row>
      <xdr:rowOff>1922886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FC6A273-5AB0-493B-B4CA-E11CFC9393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38" r="7017"/>
        <a:stretch>
          <a:fillRect/>
        </a:stretch>
      </xdr:blipFill>
      <xdr:spPr>
        <a:xfrm>
          <a:off x="5640948" y="46665512"/>
          <a:ext cx="1334393" cy="1694924"/>
        </a:xfrm>
        <a:prstGeom prst="rect">
          <a:avLst/>
        </a:prstGeom>
      </xdr:spPr>
    </xdr:pic>
    <xdr:clientData/>
  </xdr:twoCellAnchor>
  <xdr:twoCellAnchor>
    <xdr:from>
      <xdr:col>6</xdr:col>
      <xdr:colOff>245289</xdr:colOff>
      <xdr:row>44</xdr:row>
      <xdr:rowOff>58291</xdr:rowOff>
    </xdr:from>
    <xdr:to>
      <xdr:col>6</xdr:col>
      <xdr:colOff>1268880</xdr:colOff>
      <xdr:row>44</xdr:row>
      <xdr:rowOff>1554860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D678BF2-25D6-4A61-8ED2-B545D54787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51" t="8261" r="21464" b="3883"/>
        <a:stretch>
          <a:fillRect/>
        </a:stretch>
      </xdr:blipFill>
      <xdr:spPr>
        <a:xfrm>
          <a:off x="5795189" y="48597691"/>
          <a:ext cx="1023591" cy="1496569"/>
        </a:xfrm>
        <a:prstGeom prst="rect">
          <a:avLst/>
        </a:prstGeom>
      </xdr:spPr>
    </xdr:pic>
    <xdr:clientData/>
  </xdr:twoCellAnchor>
  <xdr:twoCellAnchor>
    <xdr:from>
      <xdr:col>6</xdr:col>
      <xdr:colOff>68223</xdr:colOff>
      <xdr:row>45</xdr:row>
      <xdr:rowOff>317438</xdr:rowOff>
    </xdr:from>
    <xdr:to>
      <xdr:col>6</xdr:col>
      <xdr:colOff>1461562</xdr:colOff>
      <xdr:row>45</xdr:row>
      <xdr:rowOff>1302359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21BC52F-6195-4330-80CC-65A94AF963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59" t="15895" r="2406" b="18003"/>
        <a:stretch>
          <a:fillRect/>
        </a:stretch>
      </xdr:blipFill>
      <xdr:spPr>
        <a:xfrm>
          <a:off x="5618123" y="50533238"/>
          <a:ext cx="1355239" cy="984921"/>
        </a:xfrm>
        <a:prstGeom prst="rect">
          <a:avLst/>
        </a:prstGeom>
      </xdr:spPr>
    </xdr:pic>
    <xdr:clientData/>
  </xdr:twoCellAnchor>
  <xdr:twoCellAnchor>
    <xdr:from>
      <xdr:col>6</xdr:col>
      <xdr:colOff>115806</xdr:colOff>
      <xdr:row>46</xdr:row>
      <xdr:rowOff>323673</xdr:rowOff>
    </xdr:from>
    <xdr:to>
      <xdr:col>6</xdr:col>
      <xdr:colOff>1460556</xdr:colOff>
      <xdr:row>46</xdr:row>
      <xdr:rowOff>1317925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C91F9423-58A4-4BCB-A5AE-906A2B2BC3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2" t="13068" r="3014" b="17598"/>
        <a:stretch>
          <a:fillRect/>
        </a:stretch>
      </xdr:blipFill>
      <xdr:spPr>
        <a:xfrm>
          <a:off x="5665706" y="52215873"/>
          <a:ext cx="1306650" cy="994252"/>
        </a:xfrm>
        <a:prstGeom prst="rect">
          <a:avLst/>
        </a:prstGeom>
      </xdr:spPr>
    </xdr:pic>
    <xdr:clientData/>
  </xdr:twoCellAnchor>
  <xdr:twoCellAnchor>
    <xdr:from>
      <xdr:col>6</xdr:col>
      <xdr:colOff>16919</xdr:colOff>
      <xdr:row>32</xdr:row>
      <xdr:rowOff>62787</xdr:rowOff>
    </xdr:from>
    <xdr:to>
      <xdr:col>6</xdr:col>
      <xdr:colOff>1441925</xdr:colOff>
      <xdr:row>32</xdr:row>
      <xdr:rowOff>1490993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7E24A21D-C5CC-4423-B615-26057B50C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6819" y="28136137"/>
          <a:ext cx="1405956" cy="1428206"/>
        </a:xfrm>
        <a:prstGeom prst="rect">
          <a:avLst/>
        </a:prstGeom>
      </xdr:spPr>
    </xdr:pic>
    <xdr:clientData/>
  </xdr:twoCellAnchor>
  <xdr:twoCellAnchor>
    <xdr:from>
      <xdr:col>6</xdr:col>
      <xdr:colOff>32212</xdr:colOff>
      <xdr:row>34</xdr:row>
      <xdr:rowOff>116189</xdr:rowOff>
    </xdr:from>
    <xdr:to>
      <xdr:col>7</xdr:col>
      <xdr:colOff>3488</xdr:colOff>
      <xdr:row>34</xdr:row>
      <xdr:rowOff>1585987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1B6BF28B-7FF3-4942-B359-FD64D81DC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2112" y="31440739"/>
          <a:ext cx="1393676" cy="1469798"/>
        </a:xfrm>
        <a:prstGeom prst="rect">
          <a:avLst/>
        </a:prstGeom>
      </xdr:spPr>
    </xdr:pic>
    <xdr:clientData/>
  </xdr:twoCellAnchor>
  <xdr:twoCellAnchor editAs="oneCell">
    <xdr:from>
      <xdr:col>6</xdr:col>
      <xdr:colOff>214128</xdr:colOff>
      <xdr:row>23</xdr:row>
      <xdr:rowOff>36918</xdr:rowOff>
    </xdr:from>
    <xdr:to>
      <xdr:col>6</xdr:col>
      <xdr:colOff>1262616</xdr:colOff>
      <xdr:row>23</xdr:row>
      <xdr:rowOff>1598047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2FBB57F-15EB-425A-B786-55C05ACB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764028" y="13613218"/>
          <a:ext cx="1048488" cy="1561129"/>
        </a:xfrm>
        <a:prstGeom prst="rect">
          <a:avLst/>
        </a:prstGeom>
      </xdr:spPr>
    </xdr:pic>
    <xdr:clientData/>
  </xdr:twoCellAnchor>
  <xdr:twoCellAnchor editAs="oneCell">
    <xdr:from>
      <xdr:col>6</xdr:col>
      <xdr:colOff>65314</xdr:colOff>
      <xdr:row>20</xdr:row>
      <xdr:rowOff>142628</xdr:rowOff>
    </xdr:from>
    <xdr:to>
      <xdr:col>6</xdr:col>
      <xdr:colOff>1444171</xdr:colOff>
      <xdr:row>20</xdr:row>
      <xdr:rowOff>1551587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C06AFEFE-8780-4D3B-BEB2-38A70F1235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l="3445" r="4776"/>
        <a:stretch>
          <a:fillRect/>
        </a:stretch>
      </xdr:blipFill>
      <xdr:spPr>
        <a:xfrm>
          <a:off x="5615214" y="8873878"/>
          <a:ext cx="1372507" cy="14089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543912</xdr:colOff>
      <xdr:row>0</xdr:row>
      <xdr:rowOff>0</xdr:rowOff>
    </xdr:from>
    <xdr:to>
      <xdr:col>6</xdr:col>
      <xdr:colOff>538759</xdr:colOff>
      <xdr:row>10</xdr:row>
      <xdr:rowOff>224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B2B4A3-4F02-4AEF-BFAA-66C6E0F8D5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75" t="13842" r="10059" b="11176"/>
        <a:stretch/>
      </xdr:blipFill>
      <xdr:spPr>
        <a:xfrm>
          <a:off x="5033362" y="0"/>
          <a:ext cx="1906197" cy="1651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hucphamthuhang.com.vn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thucphamthuhang.com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DDA0D-B83C-4E2A-8801-1E7DCB98514C}">
  <dimension ref="A1:M47"/>
  <sheetViews>
    <sheetView tabSelected="1" view="pageBreakPreview" topLeftCell="A34" zoomScale="70" zoomScaleNormal="85" zoomScaleSheetLayoutView="70" zoomScalePageLayoutView="44" workbookViewId="0">
      <selection activeCell="O35" sqref="O35"/>
    </sheetView>
  </sheetViews>
  <sheetFormatPr defaultColWidth="11.7109375" defaultRowHeight="15.75" x14ac:dyDescent="0.25"/>
  <cols>
    <col min="1" max="1" width="6.5703125" style="6" customWidth="1"/>
    <col min="2" max="2" width="28.7109375" style="6" customWidth="1"/>
    <col min="3" max="3" width="20.28515625" style="6" hidden="1" customWidth="1"/>
    <col min="4" max="4" width="13" style="6" customWidth="1"/>
    <col min="5" max="5" width="16" style="6" customWidth="1"/>
    <col min="6" max="6" width="15.140625" style="6" customWidth="1"/>
    <col min="7" max="7" width="22.5703125" style="6" customWidth="1"/>
    <col min="8" max="11" width="21.42578125" style="6" customWidth="1"/>
    <col min="12" max="12" width="15" style="6" bestFit="1" customWidth="1"/>
    <col min="13" max="13" width="15.42578125" style="6" bestFit="1" customWidth="1"/>
    <col min="14" max="16384" width="11.7109375" style="6"/>
  </cols>
  <sheetData>
    <row r="1" spans="1:11" s="27" customFormat="1" ht="15" x14ac:dyDescent="0.25">
      <c r="A1" s="26" t="s">
        <v>0</v>
      </c>
      <c r="B1" s="26"/>
      <c r="C1" s="26"/>
      <c r="D1" s="26"/>
      <c r="E1" s="26"/>
    </row>
    <row r="2" spans="1:11" s="27" customFormat="1" ht="15" x14ac:dyDescent="0.25">
      <c r="A2" s="26" t="s">
        <v>34</v>
      </c>
      <c r="B2" s="26"/>
      <c r="C2" s="26"/>
      <c r="D2" s="26"/>
      <c r="E2" s="26"/>
    </row>
    <row r="3" spans="1:11" s="27" customFormat="1" ht="15" x14ac:dyDescent="0.25">
      <c r="A3" s="26" t="s">
        <v>35</v>
      </c>
      <c r="B3" s="26"/>
      <c r="C3" s="26"/>
      <c r="D3" s="26"/>
      <c r="E3" s="26"/>
    </row>
    <row r="4" spans="1:11" s="27" customFormat="1" ht="15" x14ac:dyDescent="0.25">
      <c r="A4" s="57" t="s">
        <v>3</v>
      </c>
      <c r="B4" s="57"/>
      <c r="C4" s="57"/>
      <c r="D4" s="57"/>
      <c r="E4" s="26"/>
    </row>
    <row r="5" spans="1:11" s="27" customFormat="1" ht="15" x14ac:dyDescent="0.25">
      <c r="A5" s="26" t="s">
        <v>4</v>
      </c>
      <c r="B5" s="26"/>
      <c r="C5" s="26"/>
      <c r="D5" s="26"/>
      <c r="E5" s="26"/>
    </row>
    <row r="6" spans="1:11" s="27" customFormat="1" ht="15" x14ac:dyDescent="0.25">
      <c r="A6" s="57" t="s">
        <v>5</v>
      </c>
      <c r="B6" s="57"/>
      <c r="C6" s="57"/>
      <c r="D6" s="57"/>
      <c r="E6" s="26"/>
    </row>
    <row r="7" spans="1:11" s="27" customFormat="1" ht="15" x14ac:dyDescent="0.25">
      <c r="A7" s="26" t="s">
        <v>6</v>
      </c>
      <c r="E7" s="26"/>
    </row>
    <row r="8" spans="1:11" s="27" customFormat="1" ht="15" x14ac:dyDescent="0.25">
      <c r="A8" s="28" t="s">
        <v>7</v>
      </c>
      <c r="E8" s="26"/>
    </row>
    <row r="9" spans="1:11" s="27" customFormat="1" ht="15" x14ac:dyDescent="0.25">
      <c r="A9" s="26" t="s">
        <v>8</v>
      </c>
      <c r="E9" s="26"/>
    </row>
    <row r="10" spans="1:11" s="27" customFormat="1" ht="15" x14ac:dyDescent="0.25">
      <c r="A10" s="29" t="s">
        <v>9</v>
      </c>
      <c r="B10" s="29"/>
      <c r="C10" s="29"/>
      <c r="D10" s="29"/>
      <c r="E10" s="29"/>
    </row>
    <row r="11" spans="1:11" x14ac:dyDescent="0.25">
      <c r="E11" s="30"/>
      <c r="F11" s="30"/>
      <c r="G11" s="30"/>
      <c r="H11" s="30"/>
      <c r="I11" s="30"/>
      <c r="J11" s="30"/>
      <c r="K11" s="30"/>
    </row>
    <row r="12" spans="1:11" ht="31.5" customHeight="1" x14ac:dyDescent="0.4">
      <c r="A12" s="58" t="s">
        <v>36</v>
      </c>
      <c r="B12" s="58"/>
      <c r="C12" s="58"/>
      <c r="D12" s="58"/>
      <c r="E12" s="58"/>
      <c r="F12" s="58"/>
      <c r="G12" s="58"/>
      <c r="H12" s="58"/>
    </row>
    <row r="13" spans="1:11" s="13" customFormat="1" ht="19.5" x14ac:dyDescent="0.35">
      <c r="A13" s="59" t="s">
        <v>37</v>
      </c>
      <c r="B13" s="59"/>
      <c r="C13" s="59"/>
      <c r="D13" s="59"/>
      <c r="E13" s="59"/>
      <c r="F13" s="31"/>
      <c r="G13" s="31"/>
      <c r="H13" s="8"/>
      <c r="I13" s="8"/>
      <c r="J13" s="8"/>
      <c r="K13" s="8"/>
    </row>
    <row r="14" spans="1:11" s="13" customFormat="1" ht="18.75" x14ac:dyDescent="0.3">
      <c r="A14" s="32" t="s">
        <v>38</v>
      </c>
      <c r="B14" s="32"/>
      <c r="C14" s="32"/>
      <c r="D14" s="32"/>
      <c r="E14" s="32"/>
      <c r="F14" s="12"/>
      <c r="G14" s="12"/>
      <c r="H14" s="8"/>
      <c r="I14" s="8"/>
      <c r="J14" s="8"/>
      <c r="K14" s="8"/>
    </row>
    <row r="15" spans="1:11" s="13" customFormat="1" ht="18.75" x14ac:dyDescent="0.3">
      <c r="A15" s="56" t="s">
        <v>13</v>
      </c>
      <c r="B15" s="56"/>
      <c r="C15" s="56"/>
      <c r="D15" s="56"/>
      <c r="E15" s="56"/>
      <c r="F15" s="12"/>
      <c r="G15" s="12"/>
      <c r="H15" s="8"/>
      <c r="I15" s="8"/>
      <c r="J15" s="8"/>
      <c r="K15" s="8"/>
    </row>
    <row r="16" spans="1:11" s="13" customFormat="1" ht="18.75" x14ac:dyDescent="0.3">
      <c r="A16" s="56"/>
      <c r="B16" s="56"/>
      <c r="C16" s="56"/>
      <c r="D16" s="56"/>
      <c r="E16" s="12"/>
      <c r="F16" s="12"/>
      <c r="H16" s="8"/>
      <c r="I16" s="8"/>
      <c r="J16" s="68"/>
      <c r="K16" s="68"/>
    </row>
    <row r="17" spans="1:13" ht="47.25" x14ac:dyDescent="0.25">
      <c r="A17" s="33" t="s">
        <v>14</v>
      </c>
      <c r="B17" s="33" t="s">
        <v>15</v>
      </c>
      <c r="C17" s="33" t="s">
        <v>39</v>
      </c>
      <c r="D17" s="33" t="s">
        <v>17</v>
      </c>
      <c r="E17" s="33" t="s">
        <v>18</v>
      </c>
      <c r="F17" s="33" t="s">
        <v>40</v>
      </c>
      <c r="G17" s="33" t="s">
        <v>41</v>
      </c>
      <c r="H17" s="33" t="s">
        <v>42</v>
      </c>
      <c r="I17" s="33" t="s">
        <v>43</v>
      </c>
      <c r="J17" s="33" t="s">
        <v>99</v>
      </c>
      <c r="K17" s="33" t="s">
        <v>98</v>
      </c>
    </row>
    <row r="18" spans="1:13" ht="126.75" customHeight="1" x14ac:dyDescent="0.25">
      <c r="A18" s="34">
        <v>1</v>
      </c>
      <c r="B18" s="35" t="s">
        <v>44</v>
      </c>
      <c r="C18" s="36" t="s">
        <v>45</v>
      </c>
      <c r="D18" s="34" t="s">
        <v>22</v>
      </c>
      <c r="E18" s="34" t="s">
        <v>46</v>
      </c>
      <c r="F18" s="34" t="s">
        <v>47</v>
      </c>
      <c r="G18" s="34"/>
      <c r="H18" s="37">
        <v>24549</v>
      </c>
      <c r="I18" s="38">
        <v>26512.92</v>
      </c>
      <c r="J18" s="38">
        <v>26022</v>
      </c>
      <c r="K18" s="38">
        <v>28104</v>
      </c>
      <c r="L18" s="39"/>
      <c r="M18" s="39"/>
    </row>
    <row r="19" spans="1:13" ht="126.75" customHeight="1" x14ac:dyDescent="0.25">
      <c r="A19" s="34">
        <v>2</v>
      </c>
      <c r="B19" s="35" t="s">
        <v>44</v>
      </c>
      <c r="C19" s="36" t="s">
        <v>48</v>
      </c>
      <c r="D19" s="34" t="s">
        <v>22</v>
      </c>
      <c r="E19" s="34" t="s">
        <v>49</v>
      </c>
      <c r="F19" s="34" t="s">
        <v>47</v>
      </c>
      <c r="G19" s="34"/>
      <c r="H19" s="37">
        <v>73431</v>
      </c>
      <c r="I19" s="38">
        <v>79305.48</v>
      </c>
      <c r="J19" s="38">
        <v>80774</v>
      </c>
      <c r="K19" s="38">
        <v>87236</v>
      </c>
      <c r="L19" s="39"/>
    </row>
    <row r="20" spans="1:13" ht="128.44999999999999" customHeight="1" x14ac:dyDescent="0.25">
      <c r="A20" s="34">
        <v>3</v>
      </c>
      <c r="B20" s="35" t="s">
        <v>44</v>
      </c>
      <c r="C20" s="36" t="s">
        <v>50</v>
      </c>
      <c r="D20" s="34" t="s">
        <v>22</v>
      </c>
      <c r="E20" s="34" t="s">
        <v>23</v>
      </c>
      <c r="F20" s="34" t="s">
        <v>47</v>
      </c>
      <c r="G20" s="34"/>
      <c r="H20" s="37">
        <v>119066</v>
      </c>
      <c r="I20" s="38">
        <v>128591.28</v>
      </c>
      <c r="J20" s="38">
        <v>126210</v>
      </c>
      <c r="K20" s="38">
        <v>136307</v>
      </c>
    </row>
    <row r="21" spans="1:13" s="9" customFormat="1" ht="128.44999999999999" customHeight="1" x14ac:dyDescent="0.3">
      <c r="A21" s="34">
        <v>4</v>
      </c>
      <c r="B21" s="35" t="s">
        <v>27</v>
      </c>
      <c r="C21" s="40">
        <v>8938529045832</v>
      </c>
      <c r="D21" s="18" t="s">
        <v>22</v>
      </c>
      <c r="E21" s="34" t="s">
        <v>51</v>
      </c>
      <c r="F21" s="34" t="s">
        <v>47</v>
      </c>
      <c r="H21" s="19">
        <v>106750</v>
      </c>
      <c r="I21" s="19">
        <v>115290</v>
      </c>
      <c r="J21" s="19">
        <v>106750</v>
      </c>
      <c r="K21" s="19">
        <f>H21+H21*8%</f>
        <v>115290</v>
      </c>
    </row>
    <row r="22" spans="1:13" ht="126.75" customHeight="1" x14ac:dyDescent="0.25">
      <c r="A22" s="34">
        <v>5</v>
      </c>
      <c r="B22" s="35" t="s">
        <v>52</v>
      </c>
      <c r="C22" s="36" t="s">
        <v>53</v>
      </c>
      <c r="D22" s="34" t="s">
        <v>22</v>
      </c>
      <c r="E22" s="34" t="s">
        <v>54</v>
      </c>
      <c r="F22" s="34" t="s">
        <v>55</v>
      </c>
      <c r="G22" s="34"/>
      <c r="H22" s="37">
        <v>55595</v>
      </c>
      <c r="I22" s="38">
        <v>60042.6</v>
      </c>
      <c r="J22" s="38">
        <v>61555</v>
      </c>
      <c r="K22" s="38">
        <v>66047</v>
      </c>
      <c r="L22" s="55"/>
    </row>
    <row r="23" spans="1:13" ht="126.75" customHeight="1" x14ac:dyDescent="0.25">
      <c r="A23" s="34">
        <v>6</v>
      </c>
      <c r="B23" s="35" t="s">
        <v>52</v>
      </c>
      <c r="C23" s="36" t="s">
        <v>56</v>
      </c>
      <c r="D23" s="34" t="s">
        <v>22</v>
      </c>
      <c r="E23" s="34" t="s">
        <v>57</v>
      </c>
      <c r="F23" s="34" t="s">
        <v>55</v>
      </c>
      <c r="G23" s="34"/>
      <c r="H23" s="37">
        <v>107205</v>
      </c>
      <c r="I23" s="38">
        <v>115781.4</v>
      </c>
      <c r="J23" s="38">
        <v>117926</v>
      </c>
      <c r="K23" s="38">
        <v>127360</v>
      </c>
    </row>
    <row r="24" spans="1:13" ht="126.75" customHeight="1" x14ac:dyDescent="0.25">
      <c r="A24" s="34">
        <v>7</v>
      </c>
      <c r="B24" s="35" t="s">
        <v>29</v>
      </c>
      <c r="C24" s="40">
        <v>8938529045795</v>
      </c>
      <c r="D24" s="18" t="s">
        <v>58</v>
      </c>
      <c r="E24" s="18" t="s">
        <v>23</v>
      </c>
      <c r="F24" s="34" t="s">
        <v>47</v>
      </c>
      <c r="H24" s="37">
        <v>116611</v>
      </c>
      <c r="I24" s="37">
        <v>125939.88</v>
      </c>
      <c r="J24" s="37"/>
      <c r="K24" s="37">
        <f>H24+H24*8%</f>
        <v>125939.88</v>
      </c>
    </row>
    <row r="25" spans="1:13" ht="126.75" customHeight="1" x14ac:dyDescent="0.25">
      <c r="A25" s="34">
        <v>8</v>
      </c>
      <c r="B25" s="35" t="s">
        <v>59</v>
      </c>
      <c r="C25" s="36" t="s">
        <v>60</v>
      </c>
      <c r="D25" s="34" t="s">
        <v>22</v>
      </c>
      <c r="E25" s="34" t="s">
        <v>23</v>
      </c>
      <c r="F25" s="34" t="s">
        <v>61</v>
      </c>
      <c r="G25" s="34"/>
      <c r="H25" s="37">
        <v>116611</v>
      </c>
      <c r="I25" s="38">
        <v>125939.88</v>
      </c>
      <c r="J25" s="38"/>
      <c r="K25" s="38">
        <f>H25+H25*8%</f>
        <v>125939.88</v>
      </c>
      <c r="L25" s="55"/>
    </row>
    <row r="26" spans="1:13" ht="126.75" customHeight="1" x14ac:dyDescent="0.25">
      <c r="A26" s="34">
        <v>9</v>
      </c>
      <c r="B26" s="35" t="s">
        <v>62</v>
      </c>
      <c r="C26" s="36" t="s">
        <v>63</v>
      </c>
      <c r="D26" s="34" t="s">
        <v>22</v>
      </c>
      <c r="E26" s="34" t="s">
        <v>49</v>
      </c>
      <c r="F26" s="34" t="s">
        <v>55</v>
      </c>
      <c r="G26" s="34"/>
      <c r="H26" s="37">
        <v>70000</v>
      </c>
      <c r="I26" s="38">
        <v>75600</v>
      </c>
      <c r="J26" s="38"/>
      <c r="K26" s="38">
        <f>H26+H26*8%</f>
        <v>75600</v>
      </c>
      <c r="L26" s="55"/>
    </row>
    <row r="27" spans="1:13" ht="126.75" customHeight="1" x14ac:dyDescent="0.25">
      <c r="A27" s="34">
        <v>10</v>
      </c>
      <c r="B27" s="35" t="s">
        <v>64</v>
      </c>
      <c r="C27" s="36" t="s">
        <v>65</v>
      </c>
      <c r="D27" s="34" t="s">
        <v>22</v>
      </c>
      <c r="E27" s="34" t="s">
        <v>23</v>
      </c>
      <c r="F27" s="34" t="s">
        <v>66</v>
      </c>
      <c r="G27" s="34"/>
      <c r="H27" s="37">
        <v>111606</v>
      </c>
      <c r="I27" s="38">
        <v>120534.48</v>
      </c>
      <c r="J27" s="38"/>
      <c r="K27" s="38">
        <f>H27+H27*8%</f>
        <v>120534.48</v>
      </c>
      <c r="L27" s="55"/>
    </row>
    <row r="28" spans="1:13" ht="126.75" customHeight="1" x14ac:dyDescent="0.25">
      <c r="A28" s="34">
        <v>11</v>
      </c>
      <c r="B28" s="35" t="s">
        <v>67</v>
      </c>
      <c r="C28" s="36" t="s">
        <v>68</v>
      </c>
      <c r="D28" s="34" t="s">
        <v>22</v>
      </c>
      <c r="E28" s="34" t="s">
        <v>69</v>
      </c>
      <c r="F28" s="34" t="s">
        <v>55</v>
      </c>
      <c r="G28" s="34"/>
      <c r="H28" s="37">
        <v>50183</v>
      </c>
      <c r="I28" s="38">
        <v>54197.64</v>
      </c>
      <c r="J28" s="38">
        <v>55201</v>
      </c>
      <c r="K28" s="38">
        <v>59617</v>
      </c>
    </row>
    <row r="29" spans="1:13" s="46" customFormat="1" ht="126.75" customHeight="1" x14ac:dyDescent="0.25">
      <c r="A29" s="41">
        <v>12</v>
      </c>
      <c r="B29" s="42" t="s">
        <v>70</v>
      </c>
      <c r="C29" s="43" t="s">
        <v>71</v>
      </c>
      <c r="D29" s="41" t="s">
        <v>22</v>
      </c>
      <c r="E29" s="41" t="s">
        <v>49</v>
      </c>
      <c r="F29" s="41" t="s">
        <v>66</v>
      </c>
      <c r="G29" s="41"/>
      <c r="H29" s="44">
        <v>70950</v>
      </c>
      <c r="I29" s="45">
        <v>76626</v>
      </c>
      <c r="J29" s="45">
        <v>70950</v>
      </c>
      <c r="K29" s="45">
        <f>H29+H29*8%</f>
        <v>76626</v>
      </c>
      <c r="L29" s="55"/>
    </row>
    <row r="30" spans="1:13" s="46" customFormat="1" ht="126.75" customHeight="1" x14ac:dyDescent="0.25">
      <c r="A30" s="41">
        <v>13</v>
      </c>
      <c r="B30" s="42" t="s">
        <v>72</v>
      </c>
      <c r="C30" s="43" t="s">
        <v>73</v>
      </c>
      <c r="D30" s="41" t="s">
        <v>22</v>
      </c>
      <c r="E30" s="41" t="s">
        <v>49</v>
      </c>
      <c r="F30" s="41" t="s">
        <v>66</v>
      </c>
      <c r="G30" s="41"/>
      <c r="H30" s="44">
        <v>74250</v>
      </c>
      <c r="I30" s="45">
        <v>80190</v>
      </c>
      <c r="J30" s="45">
        <v>74250</v>
      </c>
      <c r="K30" s="45">
        <f>H30+H30*8%</f>
        <v>80190</v>
      </c>
      <c r="L30" s="6"/>
    </row>
    <row r="31" spans="1:13" ht="128.25" customHeight="1" x14ac:dyDescent="0.25">
      <c r="A31" s="34">
        <v>14</v>
      </c>
      <c r="B31" s="35" t="s">
        <v>74</v>
      </c>
      <c r="C31" s="36" t="s">
        <v>75</v>
      </c>
      <c r="D31" s="34" t="s">
        <v>22</v>
      </c>
      <c r="E31" s="34" t="s">
        <v>69</v>
      </c>
      <c r="F31" s="34" t="s">
        <v>55</v>
      </c>
      <c r="G31" s="34"/>
      <c r="H31" s="37">
        <v>46000</v>
      </c>
      <c r="I31" s="38">
        <v>49680</v>
      </c>
      <c r="J31" s="38">
        <v>46000</v>
      </c>
      <c r="K31" s="38">
        <f>H31+H31*8%</f>
        <v>49680</v>
      </c>
    </row>
    <row r="32" spans="1:13" ht="128.25" customHeight="1" x14ac:dyDescent="0.25">
      <c r="A32" s="34">
        <v>15</v>
      </c>
      <c r="B32" s="35" t="s">
        <v>76</v>
      </c>
      <c r="C32" s="36" t="s">
        <v>77</v>
      </c>
      <c r="D32" s="34" t="s">
        <v>22</v>
      </c>
      <c r="E32" s="34" t="s">
        <v>69</v>
      </c>
      <c r="F32" s="34" t="s">
        <v>66</v>
      </c>
      <c r="G32" s="34"/>
      <c r="H32" s="37">
        <v>49500</v>
      </c>
      <c r="I32" s="38">
        <v>53460</v>
      </c>
      <c r="J32" s="38">
        <v>49500</v>
      </c>
      <c r="K32" s="38">
        <f>H32+H32*8%</f>
        <v>53460</v>
      </c>
    </row>
    <row r="33" spans="1:13" ht="128.25" customHeight="1" x14ac:dyDescent="0.25">
      <c r="A33" s="34">
        <v>16</v>
      </c>
      <c r="B33" s="35" t="s">
        <v>76</v>
      </c>
      <c r="C33" s="36" t="s">
        <v>78</v>
      </c>
      <c r="D33" s="34" t="s">
        <v>22</v>
      </c>
      <c r="E33" s="34" t="s">
        <v>79</v>
      </c>
      <c r="F33" s="34" t="s">
        <v>66</v>
      </c>
      <c r="G33" s="34"/>
      <c r="H33" s="37">
        <v>29700</v>
      </c>
      <c r="I33" s="38">
        <v>32076</v>
      </c>
      <c r="J33" s="38">
        <v>29700</v>
      </c>
      <c r="K33" s="38">
        <f>H33+H33*8%</f>
        <v>32076</v>
      </c>
    </row>
    <row r="34" spans="1:13" s="46" customFormat="1" ht="128.25" customHeight="1" x14ac:dyDescent="0.25">
      <c r="A34" s="41">
        <v>17</v>
      </c>
      <c r="B34" s="47" t="s">
        <v>80</v>
      </c>
      <c r="C34" s="43" t="s">
        <v>81</v>
      </c>
      <c r="D34" s="41" t="s">
        <v>22</v>
      </c>
      <c r="E34" s="41" t="s">
        <v>69</v>
      </c>
      <c r="F34" s="41" t="s">
        <v>55</v>
      </c>
      <c r="G34" s="48"/>
      <c r="H34" s="44">
        <v>50400</v>
      </c>
      <c r="I34" s="45">
        <v>54432</v>
      </c>
      <c r="J34" s="45">
        <v>50400</v>
      </c>
      <c r="K34" s="45">
        <f>H34+H34*8%</f>
        <v>54432</v>
      </c>
      <c r="L34" s="6"/>
    </row>
    <row r="35" spans="1:13" ht="128.25" customHeight="1" x14ac:dyDescent="0.25">
      <c r="A35" s="34">
        <v>18</v>
      </c>
      <c r="B35" s="49" t="s">
        <v>80</v>
      </c>
      <c r="C35" s="36" t="s">
        <v>82</v>
      </c>
      <c r="D35" s="34" t="s">
        <v>22</v>
      </c>
      <c r="E35" s="34" t="s">
        <v>69</v>
      </c>
      <c r="F35" s="34" t="s">
        <v>55</v>
      </c>
      <c r="G35" s="15"/>
      <c r="H35" s="37">
        <v>30240</v>
      </c>
      <c r="I35" s="38">
        <v>32659.200000000001</v>
      </c>
      <c r="J35" s="38">
        <v>30240</v>
      </c>
      <c r="K35" s="38">
        <f>H35+H35*8%</f>
        <v>32659.200000000001</v>
      </c>
    </row>
    <row r="36" spans="1:13" ht="128.25" customHeight="1" x14ac:dyDescent="0.25">
      <c r="A36" s="34">
        <v>19</v>
      </c>
      <c r="B36" s="35" t="s">
        <v>83</v>
      </c>
      <c r="C36" s="36" t="s">
        <v>84</v>
      </c>
      <c r="D36" s="34" t="s">
        <v>22</v>
      </c>
      <c r="E36" s="34" t="s">
        <v>79</v>
      </c>
      <c r="F36" s="34" t="s">
        <v>85</v>
      </c>
      <c r="G36" s="34"/>
      <c r="H36" s="37">
        <v>22500</v>
      </c>
      <c r="I36" s="38">
        <v>24300</v>
      </c>
      <c r="J36" s="38">
        <v>22500</v>
      </c>
      <c r="K36" s="38">
        <f>H36+H36*8%</f>
        <v>24300</v>
      </c>
    </row>
    <row r="37" spans="1:13" ht="128.25" customHeight="1" x14ac:dyDescent="0.25">
      <c r="A37" s="34">
        <v>20</v>
      </c>
      <c r="B37" s="35" t="s">
        <v>83</v>
      </c>
      <c r="C37" s="36" t="s">
        <v>86</v>
      </c>
      <c r="D37" s="34" t="s">
        <v>58</v>
      </c>
      <c r="E37" s="34" t="s">
        <v>69</v>
      </c>
      <c r="F37" s="34" t="s">
        <v>85</v>
      </c>
      <c r="G37" s="34"/>
      <c r="H37" s="37">
        <v>37500</v>
      </c>
      <c r="I37" s="38">
        <v>40500</v>
      </c>
      <c r="J37" s="38">
        <v>37500</v>
      </c>
      <c r="K37" s="38">
        <f>H37+H37*8%</f>
        <v>40500</v>
      </c>
      <c r="L37" s="39"/>
    </row>
    <row r="38" spans="1:13" ht="128.25" customHeight="1" x14ac:dyDescent="0.25">
      <c r="A38" s="34">
        <v>21</v>
      </c>
      <c r="B38" s="35" t="s">
        <v>83</v>
      </c>
      <c r="C38" s="40">
        <v>8938529045580</v>
      </c>
      <c r="D38" s="34" t="s">
        <v>87</v>
      </c>
      <c r="E38" s="50" t="s">
        <v>23</v>
      </c>
      <c r="F38" s="51" t="s">
        <v>85</v>
      </c>
      <c r="H38" s="37">
        <v>72500</v>
      </c>
      <c r="I38" s="38">
        <v>78300</v>
      </c>
      <c r="J38" s="38">
        <v>72500</v>
      </c>
      <c r="K38" s="38">
        <f>H38+H38*8%</f>
        <v>78300</v>
      </c>
    </row>
    <row r="39" spans="1:13" ht="128.25" customHeight="1" x14ac:dyDescent="0.25">
      <c r="A39" s="34">
        <v>22</v>
      </c>
      <c r="B39" s="49" t="s">
        <v>88</v>
      </c>
      <c r="C39" s="36" t="s">
        <v>89</v>
      </c>
      <c r="D39" s="34" t="s">
        <v>22</v>
      </c>
      <c r="E39" s="34" t="s">
        <v>79</v>
      </c>
      <c r="F39" s="34" t="s">
        <v>85</v>
      </c>
      <c r="G39" s="15"/>
      <c r="H39" s="37">
        <v>21667</v>
      </c>
      <c r="I39" s="38">
        <v>23400.36</v>
      </c>
      <c r="J39" s="38">
        <v>21667</v>
      </c>
      <c r="K39" s="38">
        <f>H39+H39*8%</f>
        <v>23400.36</v>
      </c>
    </row>
    <row r="40" spans="1:13" ht="128.25" customHeight="1" x14ac:dyDescent="0.25">
      <c r="A40" s="34">
        <v>23</v>
      </c>
      <c r="B40" s="49" t="s">
        <v>88</v>
      </c>
      <c r="C40" s="36" t="s">
        <v>90</v>
      </c>
      <c r="D40" s="34" t="s">
        <v>58</v>
      </c>
      <c r="E40" s="34" t="s">
        <v>69</v>
      </c>
      <c r="F40" s="34" t="s">
        <v>85</v>
      </c>
      <c r="G40" s="15"/>
      <c r="H40" s="37">
        <v>36111</v>
      </c>
      <c r="I40" s="38">
        <v>38999.879999999997</v>
      </c>
      <c r="J40" s="38">
        <v>36111</v>
      </c>
      <c r="K40" s="38">
        <f>H40+H40*8%</f>
        <v>38999.879999999997</v>
      </c>
    </row>
    <row r="41" spans="1:13" ht="128.25" customHeight="1" x14ac:dyDescent="0.25">
      <c r="A41" s="34">
        <v>24</v>
      </c>
      <c r="B41" s="49" t="s">
        <v>88</v>
      </c>
      <c r="C41" s="40">
        <v>8938529045597</v>
      </c>
      <c r="D41" s="34" t="s">
        <v>87</v>
      </c>
      <c r="E41" s="34" t="s">
        <v>23</v>
      </c>
      <c r="F41" s="34" t="s">
        <v>85</v>
      </c>
      <c r="H41" s="37">
        <v>70000</v>
      </c>
      <c r="I41" s="38">
        <v>75600</v>
      </c>
      <c r="J41" s="38">
        <v>70000</v>
      </c>
      <c r="K41" s="38">
        <f>H41+H41*8%</f>
        <v>75600</v>
      </c>
    </row>
    <row r="42" spans="1:13" ht="126.75" customHeight="1" x14ac:dyDescent="0.25">
      <c r="A42" s="34">
        <v>25</v>
      </c>
      <c r="B42" s="35" t="s">
        <v>91</v>
      </c>
      <c r="C42" s="51" t="s">
        <v>92</v>
      </c>
      <c r="D42" s="34" t="s">
        <v>22</v>
      </c>
      <c r="E42" s="34" t="s">
        <v>79</v>
      </c>
      <c r="F42" s="34" t="s">
        <v>47</v>
      </c>
      <c r="G42" s="52"/>
      <c r="H42" s="37">
        <v>42581</v>
      </c>
      <c r="I42" s="38">
        <v>45987.48</v>
      </c>
      <c r="J42" s="38">
        <v>42581</v>
      </c>
      <c r="K42" s="38">
        <f>H42+H42*8%</f>
        <v>45987.48</v>
      </c>
    </row>
    <row r="43" spans="1:13" ht="167.45" customHeight="1" x14ac:dyDescent="0.25">
      <c r="A43" s="34">
        <v>26</v>
      </c>
      <c r="B43" s="35" t="s">
        <v>91</v>
      </c>
      <c r="C43" s="51" t="s">
        <v>93</v>
      </c>
      <c r="D43" s="34" t="s">
        <v>87</v>
      </c>
      <c r="E43" s="34" t="s">
        <v>69</v>
      </c>
      <c r="F43" s="34" t="s">
        <v>47</v>
      </c>
      <c r="G43" s="52"/>
      <c r="H43" s="37">
        <v>68568</v>
      </c>
      <c r="I43" s="38">
        <v>74053.440000000002</v>
      </c>
      <c r="J43" s="38">
        <v>68568</v>
      </c>
      <c r="K43" s="38">
        <f>H43+H43*8%</f>
        <v>74053.440000000002</v>
      </c>
    </row>
    <row r="44" spans="1:13" ht="165.6" customHeight="1" x14ac:dyDescent="0.25">
      <c r="A44" s="34">
        <v>27</v>
      </c>
      <c r="B44" s="35" t="s">
        <v>91</v>
      </c>
      <c r="C44" s="53">
        <v>8938529045610</v>
      </c>
      <c r="D44" s="34" t="s">
        <v>87</v>
      </c>
      <c r="E44" s="34" t="s">
        <v>23</v>
      </c>
      <c r="F44" s="34" t="s">
        <v>47</v>
      </c>
      <c r="H44" s="37">
        <v>130380</v>
      </c>
      <c r="I44" s="37">
        <v>140810.4</v>
      </c>
      <c r="J44" s="37">
        <v>130380</v>
      </c>
      <c r="K44" s="37">
        <f>H44+H44*8%</f>
        <v>140810.4</v>
      </c>
    </row>
    <row r="45" spans="1:13" s="9" customFormat="1" ht="132" customHeight="1" x14ac:dyDescent="0.3">
      <c r="A45" s="34">
        <v>28</v>
      </c>
      <c r="B45" s="35" t="s">
        <v>94</v>
      </c>
      <c r="C45" s="53" t="s">
        <v>95</v>
      </c>
      <c r="D45" s="34" t="s">
        <v>22</v>
      </c>
      <c r="E45" s="34" t="s">
        <v>79</v>
      </c>
      <c r="F45" s="34" t="s">
        <v>85</v>
      </c>
      <c r="G45" s="54"/>
      <c r="H45" s="37">
        <v>25926</v>
      </c>
      <c r="I45" s="37">
        <v>28000.080000000002</v>
      </c>
      <c r="J45" s="37">
        <v>25926</v>
      </c>
      <c r="K45" s="37">
        <f>H45+H45*8%</f>
        <v>28000.080000000002</v>
      </c>
      <c r="L45" s="6"/>
    </row>
    <row r="46" spans="1:13" s="9" customFormat="1" ht="132" customHeight="1" x14ac:dyDescent="0.3">
      <c r="A46" s="34">
        <v>29</v>
      </c>
      <c r="B46" s="35" t="s">
        <v>94</v>
      </c>
      <c r="C46" s="53" t="s">
        <v>96</v>
      </c>
      <c r="D46" s="34" t="s">
        <v>87</v>
      </c>
      <c r="E46" s="34" t="s">
        <v>69</v>
      </c>
      <c r="F46" s="34" t="s">
        <v>85</v>
      </c>
      <c r="G46" s="54"/>
      <c r="H46" s="37">
        <v>41389</v>
      </c>
      <c r="I46" s="37">
        <v>44700.12</v>
      </c>
      <c r="J46" s="37">
        <v>41389</v>
      </c>
      <c r="K46" s="37">
        <f>H46+H46*8%</f>
        <v>44700.12</v>
      </c>
      <c r="L46" s="55"/>
      <c r="M46" s="67"/>
    </row>
    <row r="47" spans="1:13" s="9" customFormat="1" ht="132" customHeight="1" x14ac:dyDescent="0.3">
      <c r="A47" s="34">
        <v>30</v>
      </c>
      <c r="B47" s="35" t="s">
        <v>94</v>
      </c>
      <c r="C47" s="53" t="s">
        <v>97</v>
      </c>
      <c r="D47" s="34" t="s">
        <v>87</v>
      </c>
      <c r="E47" s="34" t="s">
        <v>23</v>
      </c>
      <c r="F47" s="34" t="s">
        <v>85</v>
      </c>
      <c r="G47" s="54"/>
      <c r="H47" s="37">
        <v>71759</v>
      </c>
      <c r="I47" s="37">
        <v>77499.72</v>
      </c>
      <c r="J47" s="37">
        <v>71759</v>
      </c>
      <c r="K47" s="37">
        <f>H47+H47*8%</f>
        <v>77499.72</v>
      </c>
    </row>
  </sheetData>
  <mergeCells count="7">
    <mergeCell ref="J16:K16"/>
    <mergeCell ref="A16:D16"/>
    <mergeCell ref="A4:D4"/>
    <mergeCell ref="A6:D6"/>
    <mergeCell ref="A12:H12"/>
    <mergeCell ref="A13:E13"/>
    <mergeCell ref="A15:E15"/>
  </mergeCells>
  <hyperlinks>
    <hyperlink ref="A10" r:id="rId1" display="www.thucphamthuhang.com.vn" xr:uid="{29BE55BB-9230-4359-9B00-3A9818C71049}"/>
  </hyperlinks>
  <printOptions horizontalCentered="1"/>
  <pageMargins left="0" right="0" top="0.78740157480314998" bottom="0" header="0.39370078740157499" footer="0.39370078740157499"/>
  <pageSetup paperSize="9" scale="44" orientation="portrait" r:id="rId2"/>
  <rowBreaks count="2" manualBreakCount="2">
    <brk id="29" max="8" man="1"/>
    <brk id="39" max="8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861C8-7E24-4A99-875C-1274991E2F88}">
  <dimension ref="A1:BA29"/>
  <sheetViews>
    <sheetView view="pageBreakPreview" topLeftCell="A13" zoomScale="98" zoomScaleNormal="51" zoomScaleSheetLayoutView="98" zoomScalePageLayoutView="71" workbookViewId="0">
      <selection activeCell="D26" sqref="D26:G26"/>
    </sheetView>
  </sheetViews>
  <sheetFormatPr defaultColWidth="11.7109375" defaultRowHeight="15.75" x14ac:dyDescent="0.25"/>
  <cols>
    <col min="1" max="1" width="7.42578125" style="6" customWidth="1"/>
    <col min="2" max="2" width="28.140625" style="6" customWidth="1"/>
    <col min="3" max="3" width="16.7109375" style="6" customWidth="1"/>
    <col min="4" max="4" width="12" style="6" bestFit="1" customWidth="1"/>
    <col min="5" max="5" width="15.85546875" style="6" bestFit="1" customWidth="1"/>
    <col min="6" max="7" width="11.42578125" style="6" customWidth="1"/>
    <col min="8" max="8" width="15" style="6" bestFit="1" customWidth="1"/>
    <col min="9" max="16384" width="11.7109375" style="6"/>
  </cols>
  <sheetData>
    <row r="1" spans="1:45" s="2" customFormat="1" ht="12.75" x14ac:dyDescent="0.2">
      <c r="A1" s="1" t="s">
        <v>0</v>
      </c>
      <c r="B1" s="1"/>
      <c r="C1" s="1"/>
      <c r="D1" s="1"/>
      <c r="E1" s="1"/>
      <c r="F1" s="1"/>
      <c r="G1" s="1"/>
    </row>
    <row r="2" spans="1:45" s="2" customFormat="1" ht="12.75" x14ac:dyDescent="0.2">
      <c r="A2" s="1" t="s">
        <v>1</v>
      </c>
      <c r="B2" s="1"/>
      <c r="C2" s="1"/>
      <c r="D2" s="1"/>
      <c r="E2" s="1"/>
      <c r="F2" s="1"/>
      <c r="G2" s="1"/>
    </row>
    <row r="3" spans="1:45" s="2" customFormat="1" ht="12.75" x14ac:dyDescent="0.2">
      <c r="A3" s="1" t="s">
        <v>2</v>
      </c>
      <c r="B3" s="1"/>
      <c r="C3" s="1"/>
      <c r="D3" s="1"/>
      <c r="E3" s="1"/>
      <c r="F3" s="1"/>
      <c r="G3" s="1"/>
    </row>
    <row r="4" spans="1:45" s="2" customFormat="1" ht="12.75" x14ac:dyDescent="0.2">
      <c r="A4" s="63" t="s">
        <v>3</v>
      </c>
      <c r="B4" s="63"/>
      <c r="C4" s="63"/>
      <c r="D4" s="63"/>
      <c r="E4" s="63"/>
      <c r="F4" s="3"/>
      <c r="G4" s="1"/>
    </row>
    <row r="5" spans="1:45" s="2" customFormat="1" ht="12.75" x14ac:dyDescent="0.2">
      <c r="A5" s="1" t="s">
        <v>4</v>
      </c>
      <c r="B5" s="1"/>
      <c r="C5" s="1"/>
      <c r="D5" s="1"/>
      <c r="E5" s="1"/>
      <c r="F5" s="1"/>
      <c r="G5" s="1"/>
    </row>
    <row r="6" spans="1:45" s="2" customFormat="1" ht="12.75" x14ac:dyDescent="0.2">
      <c r="A6" s="63" t="s">
        <v>5</v>
      </c>
      <c r="B6" s="63"/>
      <c r="C6" s="63"/>
      <c r="D6" s="63"/>
      <c r="E6" s="63"/>
      <c r="F6" s="3"/>
      <c r="G6" s="1"/>
    </row>
    <row r="7" spans="1:45" s="2" customFormat="1" ht="12.75" x14ac:dyDescent="0.2">
      <c r="A7" s="1" t="s">
        <v>6</v>
      </c>
      <c r="G7" s="1"/>
    </row>
    <row r="8" spans="1:45" s="2" customFormat="1" ht="12.75" x14ac:dyDescent="0.2">
      <c r="A8" s="4" t="s">
        <v>7</v>
      </c>
      <c r="G8" s="1"/>
    </row>
    <row r="9" spans="1:45" s="2" customFormat="1" ht="12.75" x14ac:dyDescent="0.2">
      <c r="A9" s="1" t="s">
        <v>8</v>
      </c>
      <c r="G9" s="1"/>
    </row>
    <row r="10" spans="1:45" s="2" customFormat="1" ht="12.75" x14ac:dyDescent="0.2">
      <c r="A10" s="5" t="s">
        <v>9</v>
      </c>
      <c r="B10" s="5"/>
      <c r="C10" s="5"/>
      <c r="D10" s="5"/>
      <c r="E10" s="5"/>
      <c r="F10" s="5"/>
      <c r="G10" s="5"/>
    </row>
    <row r="11" spans="1:45" s="2" customFormat="1" ht="12.75" x14ac:dyDescent="0.2">
      <c r="A11" s="5"/>
      <c r="B11" s="5"/>
      <c r="C11" s="5"/>
      <c r="D11" s="5"/>
      <c r="E11" s="5"/>
      <c r="F11" s="5"/>
      <c r="G11" s="5"/>
    </row>
    <row r="12" spans="1:45" ht="36" customHeight="1" x14ac:dyDescent="0.25">
      <c r="A12" s="64" t="s">
        <v>10</v>
      </c>
      <c r="B12" s="64"/>
      <c r="C12" s="64"/>
      <c r="D12" s="64"/>
      <c r="E12" s="64"/>
      <c r="F12" s="64"/>
      <c r="G12" s="64"/>
    </row>
    <row r="13" spans="1:45" s="8" customFormat="1" ht="18.75" x14ac:dyDescent="0.3">
      <c r="A13" s="65" t="s">
        <v>11</v>
      </c>
      <c r="B13" s="65"/>
      <c r="C13" s="65"/>
      <c r="D13" s="65"/>
      <c r="E13" s="65"/>
      <c r="F13" s="7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</row>
    <row r="14" spans="1:45" s="8" customFormat="1" ht="18.75" x14ac:dyDescent="0.3">
      <c r="A14" s="10" t="s">
        <v>12</v>
      </c>
      <c r="B14" s="10"/>
      <c r="C14" s="10"/>
      <c r="D14" s="10"/>
      <c r="E14" s="10"/>
      <c r="F14" s="10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</row>
    <row r="15" spans="1:45" s="8" customFormat="1" ht="18.75" x14ac:dyDescent="0.3">
      <c r="A15" s="66" t="s">
        <v>13</v>
      </c>
      <c r="B15" s="66"/>
      <c r="C15" s="66"/>
      <c r="D15" s="66"/>
      <c r="E15" s="66"/>
      <c r="F15" s="11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</row>
    <row r="16" spans="1:45" s="13" customFormat="1" ht="14.1" customHeight="1" x14ac:dyDescent="0.3">
      <c r="A16" s="56"/>
      <c r="B16" s="56"/>
      <c r="C16" s="56"/>
      <c r="D16" s="56"/>
      <c r="E16" s="12"/>
      <c r="F16" s="12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</row>
    <row r="17" spans="1:53" s="9" customFormat="1" ht="39.6" customHeight="1" x14ac:dyDescent="0.3">
      <c r="A17" s="14" t="s">
        <v>14</v>
      </c>
      <c r="B17" s="14" t="s">
        <v>15</v>
      </c>
      <c r="C17" s="14" t="s">
        <v>16</v>
      </c>
      <c r="D17" s="14" t="s">
        <v>17</v>
      </c>
      <c r="E17" s="14" t="s">
        <v>18</v>
      </c>
      <c r="F17" s="14" t="s">
        <v>19</v>
      </c>
      <c r="G17" s="14" t="s">
        <v>20</v>
      </c>
    </row>
    <row r="18" spans="1:53" s="9" customFormat="1" ht="30.6" customHeight="1" x14ac:dyDescent="0.3">
      <c r="A18" s="15">
        <v>1</v>
      </c>
      <c r="B18" s="16" t="s">
        <v>21</v>
      </c>
      <c r="C18" s="17">
        <v>8938529045382</v>
      </c>
      <c r="D18" s="18" t="s">
        <v>22</v>
      </c>
      <c r="E18" s="18" t="s">
        <v>23</v>
      </c>
      <c r="F18" s="19">
        <v>88111</v>
      </c>
      <c r="G18" s="19">
        <f>F18+F18*8%</f>
        <v>95159.88</v>
      </c>
    </row>
    <row r="19" spans="1:53" s="9" customFormat="1" ht="30.6" customHeight="1" x14ac:dyDescent="0.3">
      <c r="A19" s="18">
        <v>2</v>
      </c>
      <c r="B19" s="16" t="s">
        <v>24</v>
      </c>
      <c r="C19" s="17">
        <v>8938529045979</v>
      </c>
      <c r="D19" s="18" t="s">
        <v>22</v>
      </c>
      <c r="E19" s="18" t="s">
        <v>23</v>
      </c>
      <c r="F19" s="19">
        <v>96444</v>
      </c>
      <c r="G19" s="19">
        <f t="shared" ref="G19:G23" si="0">F19+F19*8%</f>
        <v>104159.52</v>
      </c>
    </row>
    <row r="20" spans="1:53" s="9" customFormat="1" ht="33.950000000000003" customHeight="1" x14ac:dyDescent="0.3">
      <c r="A20" s="18">
        <v>3</v>
      </c>
      <c r="B20" s="16" t="s">
        <v>25</v>
      </c>
      <c r="C20" s="17">
        <v>8938529045719</v>
      </c>
      <c r="D20" s="18" t="s">
        <v>22</v>
      </c>
      <c r="E20" s="18" t="s">
        <v>23</v>
      </c>
      <c r="F20" s="19">
        <v>81539</v>
      </c>
      <c r="G20" s="19">
        <f t="shared" si="0"/>
        <v>88062.12</v>
      </c>
    </row>
    <row r="21" spans="1:53" s="9" customFormat="1" ht="33.950000000000003" customHeight="1" x14ac:dyDescent="0.3">
      <c r="A21" s="15">
        <v>4</v>
      </c>
      <c r="B21" s="16" t="s">
        <v>26</v>
      </c>
      <c r="C21" s="17">
        <v>8938529045771</v>
      </c>
      <c r="D21" s="18" t="s">
        <v>22</v>
      </c>
      <c r="E21" s="18" t="s">
        <v>23</v>
      </c>
      <c r="F21" s="19">
        <v>82407</v>
      </c>
      <c r="G21" s="19">
        <f t="shared" si="0"/>
        <v>88999.56</v>
      </c>
    </row>
    <row r="22" spans="1:53" s="9" customFormat="1" ht="33.950000000000003" customHeight="1" x14ac:dyDescent="0.3">
      <c r="A22" s="15">
        <v>5</v>
      </c>
      <c r="B22" s="16" t="s">
        <v>27</v>
      </c>
      <c r="C22" s="17">
        <v>8938529045344</v>
      </c>
      <c r="D22" s="18" t="s">
        <v>22</v>
      </c>
      <c r="E22" s="18" t="s">
        <v>28</v>
      </c>
      <c r="F22" s="19">
        <v>106750</v>
      </c>
      <c r="G22" s="19">
        <f t="shared" si="0"/>
        <v>115290</v>
      </c>
    </row>
    <row r="23" spans="1:53" s="9" customFormat="1" ht="33.950000000000003" customHeight="1" x14ac:dyDescent="0.3">
      <c r="A23" s="20">
        <v>6</v>
      </c>
      <c r="B23" s="16" t="s">
        <v>29</v>
      </c>
      <c r="C23" s="17">
        <v>8938529045795</v>
      </c>
      <c r="D23" s="18" t="s">
        <v>22</v>
      </c>
      <c r="E23" s="18" t="s">
        <v>23</v>
      </c>
      <c r="F23" s="19">
        <v>116611</v>
      </c>
      <c r="G23" s="19">
        <f t="shared" si="0"/>
        <v>125939.88</v>
      </c>
    </row>
    <row r="24" spans="1:53" s="13" customFormat="1" ht="32.1" customHeight="1" x14ac:dyDescent="0.3">
      <c r="A24" s="60" t="s">
        <v>30</v>
      </c>
      <c r="B24" s="60"/>
      <c r="C24" s="60"/>
      <c r="D24" s="60"/>
      <c r="E24" s="60"/>
      <c r="F24" s="60"/>
      <c r="G24" s="21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</row>
    <row r="25" spans="1:53" ht="33" customHeight="1" x14ac:dyDescent="0.3">
      <c r="A25" s="22"/>
      <c r="B25" s="22"/>
      <c r="C25" s="22"/>
      <c r="D25" s="61" t="s">
        <v>31</v>
      </c>
      <c r="E25" s="61"/>
      <c r="F25" s="61"/>
      <c r="G25" s="61"/>
    </row>
    <row r="26" spans="1:53" ht="21.95" customHeight="1" x14ac:dyDescent="0.3">
      <c r="A26" s="22"/>
      <c r="B26" s="22"/>
      <c r="C26" s="22"/>
      <c r="D26" s="61" t="s">
        <v>32</v>
      </c>
      <c r="E26" s="61"/>
      <c r="F26" s="61"/>
      <c r="G26" s="61"/>
      <c r="H26" s="24"/>
    </row>
    <row r="27" spans="1:53" ht="64.5" customHeight="1" x14ac:dyDescent="0.3">
      <c r="A27" s="22"/>
      <c r="B27" s="22"/>
      <c r="C27" s="22"/>
      <c r="D27" s="22"/>
      <c r="E27" s="23"/>
      <c r="F27" s="23"/>
      <c r="G27" s="23"/>
      <c r="H27" s="24"/>
    </row>
    <row r="28" spans="1:53" ht="39" customHeight="1" x14ac:dyDescent="0.3">
      <c r="A28" s="22"/>
      <c r="B28" s="22"/>
      <c r="C28" s="22"/>
      <c r="D28" s="62" t="s">
        <v>33</v>
      </c>
      <c r="E28" s="62"/>
      <c r="F28" s="62"/>
      <c r="G28" s="62"/>
      <c r="H28" s="25"/>
    </row>
    <row r="29" spans="1:53" ht="20.100000000000001" customHeight="1" x14ac:dyDescent="0.25">
      <c r="E29" s="23"/>
      <c r="F29" s="23"/>
      <c r="G29" s="23"/>
      <c r="H29" s="25"/>
    </row>
  </sheetData>
  <mergeCells count="10">
    <mergeCell ref="A24:F24"/>
    <mergeCell ref="D25:G25"/>
    <mergeCell ref="D26:G26"/>
    <mergeCell ref="D28:G28"/>
    <mergeCell ref="A4:E4"/>
    <mergeCell ref="A6:E6"/>
    <mergeCell ref="A12:G12"/>
    <mergeCell ref="A13:E13"/>
    <mergeCell ref="A15:E15"/>
    <mergeCell ref="A16:D16"/>
  </mergeCells>
  <hyperlinks>
    <hyperlink ref="A10" r:id="rId1" display="www.thucphamthuhang.com.vn" xr:uid="{3C7F3A00-C133-4A42-B294-AFDB3B822047}"/>
  </hyperlinks>
  <printOptions horizontalCentered="1"/>
  <pageMargins left="0" right="0" top="0.3" bottom="0" header="0.2" footer="0.2"/>
  <pageSetup paperSize="9" scale="9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BẢNG GIÁ DAILY</vt:lpstr>
      <vt:lpstr>BẢNG GIÁ SẢN PHẨM TẾT</vt:lpstr>
      <vt:lpstr>'BẢNG GIÁ DAILY'!Print_Area</vt:lpstr>
      <vt:lpstr>'BẢNG GIÁ SẢN PHẨM TẾT'!Print_Area</vt:lpstr>
      <vt:lpstr>'BẢNG GIÁ DAILY'!Print_Titles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Tram Tran</dc:creator>
  <cp:lastModifiedBy>Admin</cp:lastModifiedBy>
  <dcterms:created xsi:type="dcterms:W3CDTF">2025-12-13T03:53:59Z</dcterms:created>
  <dcterms:modified xsi:type="dcterms:W3CDTF">2026-05-06T02:25:25Z</dcterms:modified>
</cp:coreProperties>
</file>