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CONG NO\"/>
    </mc:Choice>
  </mc:AlternateContent>
  <xr:revisionPtr revIDLastSave="0" documentId="13_ncr:1_{12B43231-C131-4F6B-ABE8-B3F4998F9454}" xr6:coauthVersionLast="47" xr6:coauthVersionMax="47" xr10:uidLastSave="{00000000-0000-0000-0000-000000000000}"/>
  <bookViews>
    <workbookView xWindow="-120" yWindow="-120" windowWidth="24240" windowHeight="13020" activeTab="2" xr2:uid="{6E9588E2-F6A3-43C5-916E-95DC49C62E7F}"/>
  </bookViews>
  <sheets>
    <sheet name="TỔNG" sheetId="1" r:id="rId1"/>
    <sheet name="VD KHÁCH HỆ THỐNG" sheetId="2" r:id="rId2"/>
    <sheet name="VD KHÁCH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5" i="1"/>
  <c r="A14" i="1"/>
  <c r="A3" i="1" l="1"/>
  <c r="A4" i="1"/>
  <c r="A5" i="1"/>
  <c r="A6" i="1"/>
  <c r="A7" i="1"/>
  <c r="A8" i="1"/>
  <c r="A9" i="1"/>
  <c r="A10" i="1"/>
  <c r="A11" i="1"/>
  <c r="A12" i="1"/>
  <c r="A13" i="1"/>
  <c r="A17" i="1"/>
  <c r="A18" i="1"/>
  <c r="A2" i="1"/>
</calcChain>
</file>

<file path=xl/sharedStrings.xml><?xml version="1.0" encoding="utf-8"?>
<sst xmlns="http://schemas.openxmlformats.org/spreadsheetml/2006/main" count="59" uniqueCount="59">
  <si>
    <t>BIÊN BẢN ĐỐI CHIẾU CÔNG NỢ VỚI TẤT CẢ</t>
  </si>
  <si>
    <t>AEONMALL</t>
  </si>
  <si>
    <t>Annam - Sành Điệu</t>
  </si>
  <si>
    <t>BRG - FUJIMART</t>
  </si>
  <si>
    <t>- Đối chiếu công nợ và hàng xuất trả theo tháng. Đã chốt tháng 3.2026
- Thanh toán công nợ đến hết tháng 3/2026
- Liên hệ: Chị Lan Phương - phuong.ltl@hcrc.vn</t>
  </si>
  <si>
    <t>Cleverfood</t>
  </si>
  <si>
    <t>điều khoản của Cleverfood là CK 1% thanh toán đúng hạn, và 1% thưởng doanh số ko điều kiện, trên doanh số chưa thuế đã trừ xuất trả
1% hỗ trợ trưng bày, tính trên doanh số chưa VAT chưa trừ xuất trả</t>
  </si>
  <si>
    <t>Easymart + GTGL</t>
  </si>
  <si>
    <t>Tomita</t>
  </si>
  <si>
    <t>TTMFARM</t>
  </si>
  <si>
    <t>NCC chủ động gửi hồ sơ thanh toán công nợ hợp lệ và đúng hạn hàng tháng theo các kì thanh toán sau đây: 
- Kì 1: Gửi hồ sơ thanh toán vào ngày 15 
- Kì 2: Gửi hồ sơ thanh toán vào ngày cuối cùng của tháng. 
Hồ sơ thanh toán hợp lệ bao gồm: Bảng kê công nợ theo từng điểm bán và Hóa đơn bán hàng có chữ kí xác nhận của nhân viên tại điểm bán đó. 
Lưu ý: Lịch chốt công nợ trùng vào các ngày như thứ 7, chủ nhật, ngày lễ đề nghị NCC gửi sớm hơn.
Thời gian thanh toán công nợ:
- Kì 1: Thanh toán vào ngày cuối cùng của tháng đó
- Kì 2: Thanh toán vào ngày 16 tháng sau 
Lưu ý: Lịch thanh toán sẽ bị lùi nếu trùng vào các ngày như thứ 7, chủ nhật, ngày lễ. 
* Trường hợp gửi hồ sơ không hợp lệ hoặc gửi không đúng kì thanh toán sẽ dời sang kì thanh toán tiếp theo.</t>
  </si>
  <si>
    <t>UNITMART - Ecomart</t>
  </si>
  <si>
    <t>Việt Ý Hà Nội</t>
  </si>
  <si>
    <t>Siêu thị Phú Quốc</t>
  </si>
  <si>
    <t>Ready mart</t>
  </si>
  <si>
    <t>Greenmart</t>
  </si>
  <si>
    <t>Khách lẻ Miền Bắc</t>
  </si>
  <si>
    <t>Khách lẻ Miền Nam</t>
  </si>
  <si>
    <t>- Xuất bảng kê hoá đơn còn chưa thanh toán theo tháng, gửi a Thạch miền bắc xử lý. Xuyến và các anh Sale sẽ hỗ trợ thu hồi công nợ</t>
  </si>
  <si>
    <t>LƯU Ý</t>
  </si>
  <si>
    <t xml:space="preserve">Hóa đơn xuất trả khách hàng xuất
Hỗ trợ trưng bày: 1% (Ngọc Thơm xuất)
Hỗ trợ thanh toán đúng hạn: 1% 
</t>
  </si>
  <si>
    <t>đã thanh toán đến hết tháng 4/2026</t>
  </si>
  <si>
    <t>đã thanh toán đến hết tháng 3/2026</t>
  </si>
  <si>
    <t>- Đối chiếu công nợ theo tháng (ngày 5 và 15)
- Liên hệ đối chiếu: Công nợ nhóm zalo</t>
  </si>
  <si>
    <t>- Đối chiếu công nợ vào ngày 15 và ngày cuối cùng của tháng. 
- Liên hệ: Đối chiếu qua nhóm zalo
- Phiếu xuất trả thường nằm trên phiếu bán hàng</t>
  </si>
  <si>
    <t xml:space="preserve">- Đã chốt công nợ dến tháng 4/2026
- Thanh toán công nợ hết tháng 3/2026
- Nhà này thường chốt sai nên lưu ý </t>
  </si>
  <si>
    <t xml:space="preserve"> - Liên hệ đối chiếu: công nợ qua zalo 
     + Ngọc Bích miền nam (bich.ltn@annam-gourmet.com)
     + Chị Thủy miền bắc (thuy.ntt@annam-gourmet.com ; 02435140671)</t>
  </si>
  <si>
    <t xml:space="preserve">- Đã chốt công nợ dến tháng 3/2026
- Thanh toán công nợ hết tháng 3/2026
</t>
  </si>
  <si>
    <t>Phí hỗ trợ Sành Điệu xuất
Hóa đơn chiết khấu theo quý, hóa đơn trả hàng Ngọc Thơm xuất
Thanh toán vào ngày 14-15 hàng tháng</t>
  </si>
  <si>
    <t>Khách hàng xuất hóa đơn trả hàng + chiết khấu
Thanh toán vào ngày cuối cùng của tháng</t>
  </si>
  <si>
    <t>- Khoản chiết khấu có điều kiện và không điều kiện, khoản -&gt;mình xuất hoá đơn chiết khấu
- Trả hàng, các khoản phí, hỗ trợ khác BRG - FUJIMART xuất hoá đơn 
- Thanh toán vào ngày 20 đến 25 hàng tháng</t>
  </si>
  <si>
    <t>Ngày 25 xin chị Phương chi tiết hàng trả và chi tiết thanh toán</t>
  </si>
  <si>
    <t xml:space="preserve">- Đối chiếu công nợ theo tháng (1-5 hàng tháng). Ngày 20 hàng tháng thanh tóan công nợ
- Liên hệ: Congno@easymart47.com </t>
  </si>
  <si>
    <t>- Thanh toán công nợ đến hết tháng 2/2026</t>
  </si>
  <si>
    <t>- Đối chiếu công nợ theo tháng (ngày 1-5 hàng tháng).
- Liên hệ đối chiếu: Nhóm công nợ qua zalo</t>
  </si>
  <si>
    <t xml:space="preserve"> - Khách ít chăm sóc nên không thấy đặt đơn nhiều như trước
  - Thanh toán công nợ đến hết tháng 4/2026</t>
  </si>
  <si>
    <t>- Đối chiếu công nợ theo tháng.
- Liên hệ: Chốt công nợ qua nhóm zalo</t>
  </si>
  <si>
    <t>- Thanh toán hết công nợ tháng 4/2026</t>
  </si>
  <si>
    <t xml:space="preserve">- Đối chiếu công nợ hàng tháng. 
- Thanh toán công nợ hết tháng 2/2026
- Liên hệ: Nhóm Công nợ qua zalo </t>
  </si>
  <si>
    <t>Đã gửi đối chiếu công nợ đến hết tháng 4/2026 và đang chờ thanh toán</t>
  </si>
  <si>
    <t>- Đối chiếu công nợ ngày 1-5 hàng tháng.
- Liên hệ đối chiếu: ketoancongno.sieuthiviety@gmail.com</t>
  </si>
  <si>
    <t>- Đã chốt công nợ tháng 4/2026
- Thanh toán đến hết tháng 3/2026</t>
  </si>
  <si>
    <t>Đã gửi công nợ nhưng chốt hàng trả
- Thanh toán công nợ hết tháng 2/2026 gửi trên group zalo</t>
  </si>
  <si>
    <t>- Đối chiếu công nợ theo tháng.
- Liên hệ đối chiếu: trancb@vnfruitsnmore.com, thoantk@vnfruitsnmore.com
- Gửi công nợ cho Mai Kiều</t>
  </si>
  <si>
    <t>- Đối chiếu công nợ theo tháng.
- Liên hệ đối chiếu: Công nợ nhóm zalo (chị Cảnh là kế toán)
- Nhà này cần chứng từ gốc mới thanh toán</t>
  </si>
  <si>
    <t>CÔNG NỢ</t>
  </si>
  <si>
    <t>- Kiểm tra hệ thống lấy danh sách chiết khấu, danh sách thanh toán hàng tháng https://aeonvn.b2b.com.my/esupplier/pages/main/mainContent.do
     ID: CONTY0000001220
- Hệ thống lấy hóa đơn:
https://hddt.aeon.com.vn/dang-nhap
Pass: Ngocthom@789</t>
  </si>
  <si>
    <t>-Thường đơn giao vào ngày 31 sẽ tính công nợ cho đợt kế tiếp sau đó
- Thanh toán đến hết tháng 3/2026</t>
  </si>
  <si>
    <t>SÓI BIỂN</t>
  </si>
  <si>
    <t>- Đối chiếu công nợ theo tháng (đầu tháng)
- Liên hệ đối chiếu: Công nợ zalo (Thu Trang)
- Gửi scan chứng từ giao hàng + trả + hóa đơn cho Thu Trang</t>
  </si>
  <si>
    <t>Khách hàng xuất hóa đơn trả hàng + chiết khấu
Chiết khấu Marketing 1%</t>
  </si>
  <si>
    <t>Đã thanh toán 4/2026</t>
  </si>
  <si>
    <t>KAIMART</t>
  </si>
  <si>
    <t>- Đối chiếu công nợ theo tuần (thứ 5 hàng tuần gửi công nợ)
- Liên hệ đối chiếu: Công nợ nhóm zalo
- Gửi scan hóa đơn lên nhóm</t>
  </si>
  <si>
    <t>MENAS</t>
  </si>
  <si>
    <t>- Đối chiếu công nợ theo tháng
- Liên hệ đối chiếu: gửi mail đối chiếu công nợ
- Thanh toán qua ngân hàng Viettinbank</t>
  </si>
  <si>
    <t>Đã gửi công nợ tháng 4/2026 qua mail nhưng chưa có sao kê kiểm chứng đã thanh toán hay chưa</t>
  </si>
  <si>
    <t xml:space="preserve">Xuyến gửi thanh toán qua nhóm </t>
  </si>
  <si>
    <t>- Xuất bảng kê theo tháng đối chiếu còn sót đơn chưa thu tiền sẽ nhờ Chang hoặc Tâm hỗ trợ thu tiền từ giao hàng và khách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</si>
</sst>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D0DC-285B-49A2-9FDE-4B3A1A4FF69A}">
  <dimension ref="A1:E18"/>
  <sheetViews>
    <sheetView topLeftCell="A10" workbookViewId="0">
      <selection activeCell="F2" sqref="F2"/>
    </sheetView>
  </sheetViews>
  <sheetFormatPr defaultRowHeight="15" x14ac:dyDescent="0.25"/>
  <cols>
    <col min="2" max="2" width="21.7109375" bestFit="1" customWidth="1"/>
    <col min="3" max="3" width="63.7109375" bestFit="1" customWidth="1"/>
    <col min="4" max="4" width="81" bestFit="1" customWidth="1"/>
    <col min="5" max="5" width="60.42578125" bestFit="1" customWidth="1"/>
  </cols>
  <sheetData>
    <row r="1" spans="1:5" s="1" customFormat="1" ht="18.75" customHeight="1" x14ac:dyDescent="0.25">
      <c r="A1" s="9" t="s">
        <v>45</v>
      </c>
      <c r="B1" s="9"/>
      <c r="C1" s="9"/>
      <c r="D1" s="5" t="s">
        <v>0</v>
      </c>
      <c r="E1" s="5" t="s">
        <v>19</v>
      </c>
    </row>
    <row r="2" spans="1:5" s="4" customFormat="1" ht="109.5" customHeight="1" x14ac:dyDescent="0.25">
      <c r="A2" s="8">
        <f>ROW()-1</f>
        <v>1</v>
      </c>
      <c r="B2" s="2" t="s">
        <v>1</v>
      </c>
      <c r="C2" s="3" t="s">
        <v>46</v>
      </c>
      <c r="D2" s="6" t="s">
        <v>29</v>
      </c>
      <c r="E2" s="3" t="s">
        <v>47</v>
      </c>
    </row>
    <row r="3" spans="1:5" s="4" customFormat="1" ht="154.5" customHeight="1" x14ac:dyDescent="0.25">
      <c r="A3" s="8">
        <f t="shared" ref="A3:A18" si="0">ROW()-1</f>
        <v>2</v>
      </c>
      <c r="B3" s="2" t="s">
        <v>2</v>
      </c>
      <c r="C3" s="3" t="s">
        <v>26</v>
      </c>
      <c r="D3" s="6" t="s">
        <v>28</v>
      </c>
      <c r="E3" s="3" t="s">
        <v>27</v>
      </c>
    </row>
    <row r="4" spans="1:5" s="4" customFormat="1" ht="45" x14ac:dyDescent="0.25">
      <c r="A4" s="8">
        <f t="shared" si="0"/>
        <v>3</v>
      </c>
      <c r="B4" s="2" t="s">
        <v>3</v>
      </c>
      <c r="C4" s="3" t="s">
        <v>4</v>
      </c>
      <c r="D4" s="3" t="s">
        <v>30</v>
      </c>
      <c r="E4" s="2" t="s">
        <v>31</v>
      </c>
    </row>
    <row r="5" spans="1:5" s="4" customFormat="1" ht="45" x14ac:dyDescent="0.25">
      <c r="A5" s="8">
        <f t="shared" si="0"/>
        <v>4</v>
      </c>
      <c r="B5" s="2" t="s">
        <v>5</v>
      </c>
      <c r="C5" s="3" t="s">
        <v>34</v>
      </c>
      <c r="D5" s="6" t="s">
        <v>6</v>
      </c>
      <c r="E5" s="3" t="s">
        <v>35</v>
      </c>
    </row>
    <row r="6" spans="1:5" s="4" customFormat="1" ht="45" x14ac:dyDescent="0.25">
      <c r="A6" s="8">
        <f t="shared" si="0"/>
        <v>5</v>
      </c>
      <c r="B6" s="2" t="s">
        <v>7</v>
      </c>
      <c r="C6" s="3" t="s">
        <v>32</v>
      </c>
      <c r="D6" s="6" t="s">
        <v>20</v>
      </c>
      <c r="E6" s="2" t="s">
        <v>33</v>
      </c>
    </row>
    <row r="7" spans="1:5" s="4" customFormat="1" ht="30" x14ac:dyDescent="0.25">
      <c r="A7" s="8">
        <f t="shared" si="0"/>
        <v>6</v>
      </c>
      <c r="B7" s="2" t="s">
        <v>8</v>
      </c>
      <c r="C7" s="3" t="s">
        <v>36</v>
      </c>
      <c r="D7" s="2"/>
      <c r="E7" s="2" t="s">
        <v>37</v>
      </c>
    </row>
    <row r="8" spans="1:5" s="4" customFormat="1" ht="252" x14ac:dyDescent="0.25">
      <c r="A8" s="8">
        <f t="shared" si="0"/>
        <v>7</v>
      </c>
      <c r="B8" s="2" t="s">
        <v>9</v>
      </c>
      <c r="C8" s="3" t="s">
        <v>24</v>
      </c>
      <c r="D8" s="7" t="s">
        <v>10</v>
      </c>
      <c r="E8" s="3" t="s">
        <v>25</v>
      </c>
    </row>
    <row r="9" spans="1:5" s="4" customFormat="1" ht="45" x14ac:dyDescent="0.25">
      <c r="A9" s="8">
        <f t="shared" si="0"/>
        <v>8</v>
      </c>
      <c r="B9" s="2" t="s">
        <v>11</v>
      </c>
      <c r="C9" s="3" t="s">
        <v>38</v>
      </c>
      <c r="D9" s="2"/>
      <c r="E9" s="2" t="s">
        <v>39</v>
      </c>
    </row>
    <row r="10" spans="1:5" s="4" customFormat="1" ht="30" x14ac:dyDescent="0.25">
      <c r="A10" s="8">
        <f t="shared" si="0"/>
        <v>9</v>
      </c>
      <c r="B10" s="2" t="s">
        <v>12</v>
      </c>
      <c r="C10" s="3" t="s">
        <v>40</v>
      </c>
      <c r="D10" s="2"/>
      <c r="E10" s="3" t="s">
        <v>41</v>
      </c>
    </row>
    <row r="11" spans="1:5" s="4" customFormat="1" ht="60" x14ac:dyDescent="0.25">
      <c r="A11" s="8">
        <f t="shared" si="0"/>
        <v>10</v>
      </c>
      <c r="B11" s="2" t="s">
        <v>13</v>
      </c>
      <c r="C11" s="3" t="s">
        <v>43</v>
      </c>
      <c r="D11" s="2"/>
      <c r="E11" s="6" t="s">
        <v>42</v>
      </c>
    </row>
    <row r="12" spans="1:5" s="4" customFormat="1" ht="45" x14ac:dyDescent="0.25">
      <c r="A12" s="8">
        <f t="shared" si="0"/>
        <v>11</v>
      </c>
      <c r="B12" s="2" t="s">
        <v>14</v>
      </c>
      <c r="C12" s="3" t="s">
        <v>44</v>
      </c>
      <c r="D12" s="2"/>
      <c r="E12" s="2" t="s">
        <v>22</v>
      </c>
    </row>
    <row r="13" spans="1:5" s="4" customFormat="1" ht="30" x14ac:dyDescent="0.25">
      <c r="A13" s="8">
        <f t="shared" si="0"/>
        <v>12</v>
      </c>
      <c r="B13" s="2" t="s">
        <v>15</v>
      </c>
      <c r="C13" s="3" t="s">
        <v>23</v>
      </c>
      <c r="D13" s="2"/>
      <c r="E13" s="2" t="s">
        <v>21</v>
      </c>
    </row>
    <row r="14" spans="1:5" s="4" customFormat="1" ht="45" x14ac:dyDescent="0.25">
      <c r="A14" s="8">
        <f t="shared" si="0"/>
        <v>13</v>
      </c>
      <c r="B14" s="2" t="s">
        <v>48</v>
      </c>
      <c r="C14" s="3" t="s">
        <v>49</v>
      </c>
      <c r="D14" s="6" t="s">
        <v>50</v>
      </c>
      <c r="E14" s="2" t="s">
        <v>51</v>
      </c>
    </row>
    <row r="15" spans="1:5" s="4" customFormat="1" ht="45" x14ac:dyDescent="0.25">
      <c r="A15" s="8">
        <f t="shared" si="0"/>
        <v>14</v>
      </c>
      <c r="B15" s="2" t="s">
        <v>52</v>
      </c>
      <c r="C15" s="3" t="s">
        <v>53</v>
      </c>
      <c r="D15" s="6"/>
      <c r="E15" s="2"/>
    </row>
    <row r="16" spans="1:5" s="4" customFormat="1" ht="45" x14ac:dyDescent="0.25">
      <c r="A16" s="8">
        <f t="shared" si="0"/>
        <v>15</v>
      </c>
      <c r="B16" s="2" t="s">
        <v>54</v>
      </c>
      <c r="C16" s="3" t="s">
        <v>55</v>
      </c>
      <c r="D16" s="6"/>
      <c r="E16" s="2" t="s">
        <v>56</v>
      </c>
    </row>
    <row r="17" spans="1:5" s="4" customFormat="1" ht="30" x14ac:dyDescent="0.25">
      <c r="A17" s="8">
        <f t="shared" si="0"/>
        <v>16</v>
      </c>
      <c r="B17" s="2" t="s">
        <v>16</v>
      </c>
      <c r="C17" s="3" t="s">
        <v>18</v>
      </c>
      <c r="D17" s="2"/>
      <c r="E17" s="2" t="s">
        <v>57</v>
      </c>
    </row>
    <row r="18" spans="1:5" s="4" customFormat="1" ht="30" x14ac:dyDescent="0.25">
      <c r="A18" s="8">
        <f t="shared" si="0"/>
        <v>17</v>
      </c>
      <c r="B18" s="2" t="s">
        <v>17</v>
      </c>
      <c r="C18" s="3" t="s">
        <v>58</v>
      </c>
      <c r="D18" s="2"/>
      <c r="E18" s="2"/>
    </row>
  </sheetData>
  <mergeCells count="1">
    <mergeCell ref="A1:C1"/>
  </mergeCells>
  <conditionalFormatting sqref="B1">
    <cfRule type="duplicateValues" dxfId="8" priority="9"/>
  </conditionalFormatting>
  <conditionalFormatting sqref="B2">
    <cfRule type="duplicateValues" dxfId="7" priority="8"/>
  </conditionalFormatting>
  <conditionalFormatting sqref="B3">
    <cfRule type="duplicateValues" dxfId="6" priority="7"/>
  </conditionalFormatting>
  <conditionalFormatting sqref="B4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">
    <cfRule type="duplicateValues" dxfId="2" priority="3"/>
  </conditionalFormatting>
  <conditionalFormatting sqref="B8:B17">
    <cfRule type="duplicateValues" dxfId="1" priority="10"/>
  </conditionalFormatting>
  <conditionalFormatting sqref="B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5500-226A-4F66-8996-77278E8FDF3D}">
  <dimension ref="A1"/>
  <sheetViews>
    <sheetView workbookViewId="0">
      <selection activeCell="C25" sqref="C2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9218-0450-4878-A1E4-84C543AB3368}">
  <dimension ref="A1"/>
  <sheetViews>
    <sheetView tabSelected="1" workbookViewId="0">
      <selection activeCell="I22" sqref="I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</vt:lpstr>
      <vt:lpstr>VD KHÁCH HỆ THỐNG</vt:lpstr>
      <vt:lpstr>VD KHÁCH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2026-05-21T01:22:41Z</dcterms:created>
  <dcterms:modified xsi:type="dcterms:W3CDTF">2026-05-21T08:14:28Z</dcterms:modified>
</cp:coreProperties>
</file>